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7490" windowHeight="11010" tabRatio="712" activeTab="5"/>
  </bookViews>
  <sheets>
    <sheet name="Leírás" sheetId="3" r:id="rId1"/>
    <sheet name="Prioritások" sheetId="5" r:id="rId2"/>
    <sheet name="Szakmai Feladat" sheetId="6" r:id="rId3"/>
    <sheet name="Szakmai feladat megoldás" sheetId="8" r:id="rId4"/>
    <sheet name="Pénzügyi feladat" sheetId="4" r:id="rId5"/>
    <sheet name="Pénzügyi ellenőrző tábla" sheetId="2" r:id="rId6"/>
    <sheet name="Pénzügy feladat megoldás" sheetId="7" r:id="rId7"/>
  </sheets>
  <definedNames>
    <definedName name="_ftn1" localSheetId="5">'Pénzügyi ellenőrző tábla'!$A$47</definedName>
    <definedName name="_ftnref1" localSheetId="5">'Pénzügyi ellenőrző tábla'!$D$39</definedName>
  </definedNames>
  <calcPr calcId="145621"/>
</workbook>
</file>

<file path=xl/calcChain.xml><?xml version="1.0" encoding="utf-8"?>
<calcChain xmlns="http://schemas.openxmlformats.org/spreadsheetml/2006/main">
  <c r="D14" i="7" l="1"/>
  <c r="D13" i="7"/>
  <c r="D11" i="7"/>
  <c r="D10" i="7"/>
  <c r="D9" i="7"/>
  <c r="D4" i="7"/>
  <c r="D15" i="7" s="1"/>
</calcChain>
</file>

<file path=xl/sharedStrings.xml><?xml version="1.0" encoding="utf-8"?>
<sst xmlns="http://schemas.openxmlformats.org/spreadsheetml/2006/main" count="158" uniqueCount="132">
  <si>
    <t>Nemzetközi partnertalálkozók</t>
  </si>
  <si>
    <t>Rendkívüli költségek</t>
  </si>
  <si>
    <t>Projektmenedzsment költség:</t>
  </si>
  <si>
    <t>Nemzetközi partnertalálkozók:</t>
  </si>
  <si>
    <t>partnerintézmény részére</t>
  </si>
  <si>
    <t>500 euró/hónap</t>
  </si>
  <si>
    <t>távolsági sáv:</t>
  </si>
  <si>
    <t>0-99 km</t>
  </si>
  <si>
    <t>0 euró</t>
  </si>
  <si>
    <t>100-1999 km</t>
  </si>
  <si>
    <t>2000 km felett</t>
  </si>
  <si>
    <t>250 euró/hónap</t>
  </si>
  <si>
    <t xml:space="preserve">Tanulási/oktatási/képzési célú tevékenység </t>
  </si>
  <si>
    <t>Utazási költség</t>
  </si>
  <si>
    <t>Megélhetési költség</t>
  </si>
  <si>
    <t>küldő fél viseli a költségeket</t>
  </si>
  <si>
    <t>küldő fél költsége</t>
  </si>
  <si>
    <t>Támogatási igény (a koordináló szervezetre)</t>
  </si>
  <si>
    <t>Tanulási/oktatási/képzési tevékenység</t>
  </si>
  <si>
    <t>Projektmenedzsment és megvalósítás</t>
  </si>
  <si>
    <t>Speciális igényű résztvevők részvételével összefüggő többletköltségek</t>
  </si>
  <si>
    <t>Összesen</t>
  </si>
  <si>
    <t>tényleges költségek 75%-a támogatható</t>
  </si>
  <si>
    <t>Nyelvi felkészítés</t>
  </si>
  <si>
    <t>Kizárólag a hosszú távú (60 nap fölött) oktatási/képzési célú tevékenységek esetén számolható el 150 euró/személy összegben, indokolt esetben.</t>
  </si>
  <si>
    <t>Rendkívüli költségek:</t>
  </si>
  <si>
    <t xml:space="preserve">Hosszú távú képzési/oktatási tevékenység </t>
  </si>
  <si>
    <t>Oktatás és szakértés intenzív tanulmányi programokban,</t>
  </si>
  <si>
    <t xml:space="preserve">Diákok hosszú távú mobilitása </t>
  </si>
  <si>
    <t>(Kísérő személyek minden tevékenységben)</t>
  </si>
  <si>
    <t>Rövid távú tanulási célú tevékenységek (tanulási célú vegyes típusú mobilitás, diákok rövid távú mobilitása intenzív tanulmányi programok)</t>
  </si>
  <si>
    <t>tevékenység 14. napjáig: 55eur/nap/fő, tevékenység 15-60.napjáig 40eur/nap/fő</t>
  </si>
  <si>
    <t>ld. Guide</t>
  </si>
  <si>
    <t>Rövid távú közös képzési események munkatársaknak, szakembereknek, oktatóknak; Oktatás és szakértés intenzív tanulmányi programokban (és kísérő személyek)</t>
  </si>
  <si>
    <t>tevékenység 14. napjáig: 100eur/nap/fő, tevékenység 15-60.napjáig 70eur/nap/fő</t>
  </si>
  <si>
    <t>összköltség</t>
  </si>
  <si>
    <t>Űrlap megfelelő pontja</t>
  </si>
  <si>
    <t>Projekt előkészítése</t>
  </si>
  <si>
    <t>G.</t>
  </si>
  <si>
    <t xml:space="preserve">F. </t>
  </si>
  <si>
    <t>E.</t>
  </si>
  <si>
    <t>E.1</t>
  </si>
  <si>
    <t>D</t>
  </si>
  <si>
    <t>C.</t>
  </si>
  <si>
    <t>B.</t>
  </si>
  <si>
    <t>Tevékenység (nap/fő, amennyiben releváns)</t>
  </si>
  <si>
    <t xml:space="preserve">HORIZONTAL PRIORITIES </t>
  </si>
  <si>
    <t xml:space="preserve">FIELD-SPECIFIC PRIORITIES </t>
  </si>
  <si>
    <t xml:space="preserve">G1. </t>
  </si>
  <si>
    <t xml:space="preserve">H.1. </t>
  </si>
  <si>
    <t>H.2.</t>
  </si>
  <si>
    <t>H.3.</t>
  </si>
  <si>
    <t>A projekt megvalósításával, koordinálásával kapcsolatosan projektnyitó találkozót terveztek a projekt első hónapjában. Itt véglegesítik az előzetesen elkészített munkatervet, a partnerek közti pontos feladatmegosztást, az indikátorokat, pontosítják a disszeminációs tervet és az iskolai beépülést szolgáló tevékenységeket. A finnországi (Helsinki) találkozón a következő résztvevőkkel számolnak: 5 magyar (3 a koordinátor részéről, 2 a partner részéről) résztvevő, 5 görög, és 3 finn résztvevő.</t>
  </si>
  <si>
    <t>A fenti tevékyenségek támogatása mellett a projekt futamideje alatt az alábbi költségek merülnek fel: irodaszerek (összesen 10 euró), rezsi (összesen 100 euró), postaköltségek (összesen 10 euró), szakirodalom vásárlása (összesen 100 euró), elkészített projektösszefoglaló tanulmány nyomtatása, lektorálása (összesen 200 euró), laptop beszerzés (összesen 2000 euró), bankszámlanyitási és vezetési költségek (összesen 10 euró), projektmenedzser bére (összesen 1000 euró)</t>
  </si>
  <si>
    <t>Milyen tevékenységek, adatok illenek az alábbi helyekre? (amennyi a pályázatban szerepel)</t>
  </si>
  <si>
    <t>Projekt alapadatai (projekt nyelve, címe, időtartama, pályázó teljes neve, releváns nemzeti iroda)</t>
  </si>
  <si>
    <t>Prioritások (Mely prioritásokhoz illeszthető leginkább a projekt? Miért?)</t>
  </si>
  <si>
    <t>Intézmények adatai (PIC kód, teljes név, OM azonosító, cím, honlap, email cím, tel. szám, típus, háttérkorábbi Uniós pályázatok, hivatalos képviselő, kapcsolattartó)</t>
  </si>
  <si>
    <t>Részvevők (közvetlen/közvetett célcsoport érintettsége, hátrányos helyzetű tanulók)</t>
  </si>
  <si>
    <t>Projekt leírása (miért jött létre a projekt, hogyan egészít ki más projekteket, projektpartnerek kiválasztása, feladatmegosztás, várható eredmények)</t>
  </si>
  <si>
    <t>Mérés-értékelés (partnerek kommunikációja, kockázatkezelés, monitoring, projekt sikerességének mérése)</t>
  </si>
  <si>
    <t>Tanulási/oktatási/képzési tevékenység (hozzáadott értéke, adatai - típusa, résztvevők száma, leírása, helyszíne)</t>
  </si>
  <si>
    <t>Hatás (közvetlen, közvetett célcsoport, mérés)</t>
  </si>
  <si>
    <t>Disszemináció (célcsoportok partnerségn belül és kívül, felelős, elérhető, nyilvános)</t>
  </si>
  <si>
    <t>Fenntarthatóság (mely tevékenységek maradnak fent)</t>
  </si>
  <si>
    <t>Az előzőekben megismert projekt esetében mennyi támogatás igényelhető a koordinátor intézményre vonatkozóan?</t>
  </si>
  <si>
    <t xml:space="preserve"> Szakmailag támogatható tevékenységek (egész partnerségre nézve)</t>
  </si>
  <si>
    <t>koordinátor intézmény részére</t>
  </si>
  <si>
    <t>10-99 km között: 20 euró/személy</t>
  </si>
  <si>
    <t>100-499 km között: 180 euró/személy</t>
  </si>
  <si>
    <t>3000-3999 km között: 530 euró/személy</t>
  </si>
  <si>
    <t>4000-7999 km között: 820 euró/személy</t>
  </si>
  <si>
    <t>8000 km felett: 1300 euró/személy</t>
  </si>
  <si>
    <t>Az pályázó intézmény egy kevésbé tehetős országrész nagyobb településén fekszik, típusát tekintve általános iskola, alsó és felső tagozattal rendelkezik. A pegagódiai kar 30 főt számlál, az iskolába 600 diák jár, ennek körülbelül fele a felső osztályokba.  Az iskola vezetősége és pedagógiai kara fejlesztendő területként azonosította az írás- és olvasáskészségek fejlesztésének szükségességét. A diákok alulmotiváltsága már régóta problémaként jelentkezik a humán tantárgyak oktatása során, illetve készségeik is sokszor hiányosak. Az írás és olvasáskészség fejlesztését nem-formális tanulásmódszertani eszközökkel és digitális módszerekkel szeretnék támogatni, ezzel is motiválva a diákokat, illetve erősítve digitális íráskészségüket. Folyton változó környezetünkben ezek a kompetenciák elsődleges fontosságúak, emellett a jövő munkerőpiacára való kompetens felkészítés alapjait képezik. Ezt egy sor kutatás és felmérés is alátámasztja, melynek tanulmányozása a pályázat előkészítését segíti. Emellett az iskolában helyi esettanulmányokat végeztek a diákok körében motivációjuk és igényeik felderítésére. Az elsődleges célcsoport a 10-15 éves diákok, azaz az iskola felső tagozata. A projekt másik célcsoportja a pedagógusi kör, hiszen az új módszerek elsajátításával erősödik szakmai profiljuk és további versenyképes tudást szereznek.</t>
  </si>
  <si>
    <t>Projektmenedzsment és megvalósítás (milyen tevékenységeket valósítanak meg ebből a költségvetési tételből, alkalmazott módszerek)</t>
  </si>
  <si>
    <t xml:space="preserve">A projekt eredményeinek terjesztésével kapcsolatos tevékenységek a szakmai projekttevékenységekhez szorosan kacsolódnak, a helyi tevékenységek és a mobilitások is ismertetésre kerülnek az iskolában, illetve a helyi és regionális médiában is és rendezvényeken keresztül. A projekt nemzetközi disszeminációjáért a finn partner felelős, ő koordinálja a honlapot és a projektblogot is. Az intézményi beépülést elősegítendő a humán tartalmú (elsősorban a magyar) órák kereteibe épül be elsősorban a projektben elsajátított tudás, de az osztályfőnöki és az informatikai órák anyaga is bővül (pl. honlapszerkesztési ismeretek, közösségi média felelős használata stb.), mely eredmények a projekt után is fennmaradnak. A projektről projektösszefoglaló tanulmány készül. </t>
  </si>
  <si>
    <t xml:space="preserve">A projekt 24 hónap futamidejű, amelyben 4 intézmény vesz részt. A vidéki iskola a koordinátor, egy finn (távolság:1500 km), egy másik magyar (távolság: 150 km) és egy görög szervezet (távolság 1700 km) pedig a partnerek. A partnerek kiválasztásakor SWOT analízist végeztek, felmérték a partnerségben szereplő intézmények erősségeit és hozzáadott szakmai tudását. A partnerségben szereplő intézmények mind hasonló problémákat azonosítottak saját intézményükben, illetve mindannyian különböző gyakorlatokat fejlesztettek ki a jelenség kezelésére. </t>
  </si>
  <si>
    <t>Támogatási igény ( CSAK a koordináló szervezetre)</t>
  </si>
  <si>
    <t>irodaszer</t>
  </si>
  <si>
    <t>rezsi</t>
  </si>
  <si>
    <t>postaköltség</t>
  </si>
  <si>
    <t>projektmenedzser bére</t>
  </si>
  <si>
    <t>találkozó</t>
  </si>
  <si>
    <t>3 munkatárs szakmai képzése (utazási ktg)</t>
  </si>
  <si>
    <t>3 munkatárs szakmai képzése (megélhetési ktg)</t>
  </si>
  <si>
    <t>-</t>
  </si>
  <si>
    <t>szakirodalom</t>
  </si>
  <si>
    <t>nyomdaköltség</t>
  </si>
  <si>
    <t>Nem elszámolható költségek</t>
  </si>
  <si>
    <t>bankszámlanyitási és vezetési költségek</t>
  </si>
  <si>
    <t>laptop beszerzés</t>
  </si>
  <si>
    <r>
      <rPr>
        <b/>
        <i/>
        <u/>
        <sz val="12"/>
        <color rgb="FF000000"/>
        <rFont val="Calibri"/>
        <family val="2"/>
        <charset val="238"/>
        <scheme val="minor"/>
      </rPr>
      <t>"Olvasásra hangolva!"</t>
    </r>
    <r>
      <rPr>
        <u/>
        <sz val="12"/>
        <color rgb="FF000000"/>
        <rFont val="Calibri"/>
        <family val="2"/>
        <charset val="238"/>
        <scheme val="minor"/>
      </rPr>
      <t xml:space="preserve"> Iskolai-, óvodai stratégiai partnerségi projekt leírása: </t>
    </r>
  </si>
  <si>
    <t>A projekt tervezésekor fókusz- és kontrollcsoportot határoztak meg az iskolában (minden évfolyamon 2-t) és meghatározták a bevonni kívánt diákok körét. A projekt folyamán bemeneti- és kimeneti méréseket végeznek minden félévre vonatkozóan, illetve a projektben megvalósított találkozók után is kérdőívvel ellenőrizték a találkozó hatékonyságát. A mérés-értékelési folyamatok kézbentartásáért a másik magyar iskola a felelős.  Ezek alapján a megvalósítás során a munkatervet folyamatosan felülvizsgálják. Szintés előzetesen megállapították azokat lépéseket, melyek a projektben felmerülő potenciális nehézségek esetén teendőek: pl. kommunikációs, anyagi, adminisztrációs. Az intézmények Skype-on, Google Drive-on és az eTwinning felületen tartják a kapcsolatot, illetve tervezik a Moodle használatát is, mely a finn partnernél bevált projektmenedzsment eszköz. A finn iskola a digitális módszertan kialakítását és átvételt felügyeli.</t>
  </si>
  <si>
    <r>
      <rPr>
        <u/>
        <sz val="12"/>
        <color rgb="FF000000"/>
        <rFont val="Calibri"/>
        <family val="2"/>
        <charset val="238"/>
        <scheme val="minor"/>
      </rPr>
      <t xml:space="preserve">Achievement of relevant and high quality skills and competences: </t>
    </r>
    <r>
      <rPr>
        <sz val="12"/>
        <color rgb="FF000000"/>
        <rFont val="Calibri"/>
        <family val="2"/>
        <charset val="238"/>
        <scheme val="minor"/>
      </rPr>
      <t>supporting individuals in acquiring and developing key competences - including basic, transversal and soft skills, entrepreneurial, foreign language and digital skills - in order to foster employability, socio-educational and professional development. The Programme will also support actions that develop or disseminate tools for assessment of such competences, as well as actions that apply the "learning outcomes" approaches in carrying out education, training and youth activities or assessing their quality and relevance.</t>
    </r>
  </si>
  <si>
    <r>
      <rPr>
        <sz val="7"/>
        <color theme="1"/>
        <rFont val="Times New Roman"/>
        <family val="1"/>
        <charset val="238"/>
      </rPr>
      <t xml:space="preserve"> </t>
    </r>
    <r>
      <rPr>
        <u/>
        <sz val="12"/>
        <color theme="1"/>
        <rFont val="Calibri"/>
        <family val="2"/>
        <charset val="238"/>
        <scheme val="minor"/>
      </rPr>
      <t>Strengthening the profile(s) of the teaching professions, including teachers, school leaders and teacher educators</t>
    </r>
    <r>
      <rPr>
        <sz val="12"/>
        <color theme="1"/>
        <rFont val="Calibri"/>
        <family val="2"/>
        <charset val="238"/>
        <scheme val="minor"/>
      </rPr>
      <t xml:space="preserve">, through actions with the following objectives: making careers more attractive; strengthening selection and recruitment; enhancing teachers’ professional development and linking its different phases in a continuum from Initial Teacher Education and induction to continuing professional development; supporting teachers in dealing with diversity in the classroom (including pupils with a migrant background); supporting teachers in adopting collaborative and innovative practices; strengthening leadership in education, including the role and profile of school leaders, distributed leadership at school and teacher leadership. </t>
    </r>
  </si>
  <si>
    <r>
      <rPr>
        <u/>
        <sz val="12"/>
        <color rgb="FF000000"/>
        <rFont val="Calibri"/>
        <family val="2"/>
        <charset val="238"/>
        <scheme val="minor"/>
      </rPr>
      <t>Social inclusion</t>
    </r>
    <r>
      <rPr>
        <sz val="12"/>
        <color rgb="FF000000"/>
        <rFont val="Calibri"/>
        <family val="2"/>
        <charset val="238"/>
        <scheme val="minor"/>
      </rPr>
      <t>: priority will be given to actions that promote - in particular through innovative integrated approaches - inclusion, diversity, equality, gender-balance and non-discrimination in education, training and youth activities. The Programme will support projects that aim to: 1) foster the development of social, civic, intercultural competences, media literacy and critical thinking96, also combating discrimination, segregation, racism, bullying and violence; 2) enhance the access, participation and learning performance of disadvantaged learners, reducing disparities in learning outcomes.</t>
    </r>
  </si>
  <si>
    <r>
      <rPr>
        <u/>
        <sz val="12"/>
        <color theme="1"/>
        <rFont val="Calibri"/>
        <family val="2"/>
        <charset val="238"/>
        <scheme val="minor"/>
      </rPr>
      <t>Promoting the acquisition of skills and competences</t>
    </r>
    <r>
      <rPr>
        <sz val="12"/>
        <color theme="1"/>
        <rFont val="Calibri"/>
        <family val="2"/>
        <charset val="238"/>
        <scheme val="minor"/>
      </rPr>
      <t xml:space="preserve">, for example by: addressing underachievement in maths, science and literacy through effective and innovative teaching and assessment; promoting entrepreneurship education; fostering critical thinking especially through teaching science in environmental and/or cultural context; adopting a holistic approach to language teaching and learning, building on the diversity found in today’s increasingly multilingual classrooms. </t>
    </r>
  </si>
  <si>
    <r>
      <rPr>
        <u/>
        <sz val="12"/>
        <color rgb="FF000000"/>
        <rFont val="Calibri"/>
        <family val="2"/>
        <charset val="238"/>
        <scheme val="minor"/>
      </rPr>
      <t>Open and innovative practices, in a digital era</t>
    </r>
    <r>
      <rPr>
        <sz val="12"/>
        <color rgb="FF000000"/>
        <rFont val="Calibri"/>
        <family val="2"/>
        <charset val="238"/>
        <scheme val="minor"/>
      </rPr>
      <t>: priority will be given to actions that promote innovative methods and pedagogies, participatory governance where appropriate, develop learning materials and tools as well as actions that support the effective use of Information and Communication Technologies (ICTs) in education, training and youth. This includes supporting synergies with research and innovation activities and promoting new technologies as drivers of improvements in education, training and youth policies.</t>
    </r>
  </si>
  <si>
    <r>
      <rPr>
        <sz val="7"/>
        <color theme="1"/>
        <rFont val="Times New Roman"/>
        <family val="1"/>
        <charset val="238"/>
      </rPr>
      <t xml:space="preserve"> </t>
    </r>
    <r>
      <rPr>
        <u/>
        <sz val="12"/>
        <color theme="1"/>
        <rFont val="Calibri"/>
        <family val="2"/>
        <charset val="238"/>
        <scheme val="minor"/>
      </rPr>
      <t>Supporting schools to tackle early school leaving (ESL) and disadvantage and to offer quality education, enabling success for all students,</t>
    </r>
    <r>
      <rPr>
        <sz val="12"/>
        <color theme="1"/>
        <rFont val="Calibri"/>
        <family val="2"/>
        <charset val="238"/>
        <scheme val="minor"/>
      </rPr>
      <t xml:space="preserve"> from the lowest to the highest end of the academic spectrum, including children with a migrant background who might face specific (e.g. linguistic) challenges; strengthening collaboration among all actors within schools, as well as with families, and other external stakeholders; improving transition between different stages of education; supporting networking by schools which promote collaborative and holistic approaches to teaching and learning; improving evaluation and quality assurance.</t>
    </r>
  </si>
  <si>
    <r>
      <rPr>
        <sz val="7"/>
        <color theme="1"/>
        <rFont val="Times New Roman"/>
        <family val="1"/>
        <charset val="238"/>
      </rPr>
      <t xml:space="preserve"> </t>
    </r>
    <r>
      <rPr>
        <u/>
        <sz val="12"/>
        <color theme="1"/>
        <rFont val="Calibri"/>
        <family val="2"/>
        <charset val="238"/>
        <scheme val="minor"/>
      </rPr>
      <t>Supporting efforts to increase access to affordable and high quality early childhood education and care (ECEC).</t>
    </r>
    <r>
      <rPr>
        <sz val="12"/>
        <color theme="1"/>
        <rFont val="Calibri"/>
        <family val="2"/>
        <charset val="238"/>
        <scheme val="minor"/>
      </rPr>
      <t xml:space="preserve"> Enhancing the quality of ECEC systems and provisions in order to foster age appropriate development of children, to achieve better learning outcomes and ensure a good start in education for all - in particular through taking the EU ECEC quality framework further, as well as ensuring that the benefits of early childhood education are carried through to other school education levels, and projects that develop new models of implementation, governance and funding for ECEC.</t>
    </r>
  </si>
  <si>
    <r>
      <rPr>
        <u/>
        <sz val="12"/>
        <color theme="1"/>
        <rFont val="Calibri"/>
        <family val="2"/>
        <charset val="238"/>
        <scheme val="minor"/>
      </rPr>
      <t>Educators: priority will be given to actions that strengthen the recruitment, selection and induction of the best and most suitable candidates for the teaching profession as well as to actions supporting the promotion of high-quality teaching, training and youth work.</t>
    </r>
    <r>
      <rPr>
        <sz val="12"/>
        <color theme="1"/>
        <rFont val="Calibri"/>
        <family val="2"/>
        <charset val="238"/>
        <scheme val="minor"/>
      </rPr>
      <t xml:space="preserve"> The Programme will support the professional development of educators (such as teachers, professors, tutors, mentors, etc.) and youth workers, especially in dealing with early school leaving, learners with disadvantaged backgrounds, diversity in classrooms and other contexts and work-based learning. </t>
    </r>
  </si>
  <si>
    <r>
      <rPr>
        <u/>
        <sz val="12"/>
        <color theme="1"/>
        <rFont val="Calibri"/>
        <family val="2"/>
        <charset val="238"/>
        <scheme val="minor"/>
      </rPr>
      <t xml:space="preserve">Transparency and recognition of skills and qualifications: </t>
    </r>
    <r>
      <rPr>
        <sz val="12"/>
        <color theme="1"/>
        <rFont val="Calibri"/>
        <family val="2"/>
        <charset val="238"/>
        <scheme val="minor"/>
      </rPr>
      <t>priority will be given to actions that facilitate employability as well as learning and labour mobility and facilitate transitions between different levels and types of education and training, between education/training and the world of work, and between different jobs. Priority will be given to actions promoting recognition as well as transparency and comparability of qualifications and learning outcomes, including through the provision of better services and information/guidance on skills and qualifications. This includes promoting innovative solutions for the recognition and supporting the validation – at local, regional, national or European/international level - of competences acquired through informal, non-formal, digital and open learning.</t>
    </r>
  </si>
  <si>
    <r>
      <rPr>
        <u/>
        <sz val="12"/>
        <color theme="1"/>
        <rFont val="Calibri"/>
        <family val="2"/>
        <charset val="238"/>
        <scheme val="minor"/>
      </rPr>
      <t xml:space="preserve">Sustainable investment, performance and efficiency: </t>
    </r>
    <r>
      <rPr>
        <sz val="12"/>
        <color theme="1"/>
        <rFont val="Calibri"/>
        <family val="2"/>
        <charset val="238"/>
        <scheme val="minor"/>
      </rPr>
      <t>priority will be given to actions supporting the effective implementation of the Investment Plan for Europe, including by promoting funding models attracting private actors and capital, as well as supporting the design of evidence-based reforms that deliver quality in education, training and youth systems and policies. Priority will also be given to actions supporting the development of innovative ways to ensure sustainable investment in all forms of learning, both formal and non-formal, including performance-based funding and cost-sharing.</t>
    </r>
  </si>
  <si>
    <t>Fenntarthatóság (mely tevékenységek maradnak fent a projekt után)</t>
  </si>
  <si>
    <t>Az alábbi pályázat egy lehetséges projekt sematikus és fiktív leírása. Kérjük, tanulmányozzák a leírást és a második fülön található táblázatot. A táblázat a pályázati űrlap logikája alapján épül fel, annak leegyszerűsített modellje. Kérjük, a feladat elvégzése előtt tanulmányozzák a 2017-es Iskolai-, óvodai stratégiai partnerségi űrlapot. Fontos megegyezni, hogy a szakmai tevékenységek besorolására nem egy megoldás létezik csupán. Emellett, az alábbi leírás példákat állít lehetséges tevékenységek tervezésére, hiszen a pályázat kidolgozása a partnerségre vonatkozóan minden esetben egyedire szabott.</t>
  </si>
  <si>
    <t>Cím: Olvasásra hangolva!, Magyar nemzeti iroda, időtartam: 24 hónap</t>
  </si>
  <si>
    <r>
      <t xml:space="preserve">Projekt alapadatai (projekt nyelve, </t>
    </r>
    <r>
      <rPr>
        <u/>
        <sz val="11"/>
        <color rgb="FF000000"/>
        <rFont val="Arial"/>
        <family val="2"/>
        <charset val="238"/>
      </rPr>
      <t>címe</t>
    </r>
    <r>
      <rPr>
        <sz val="11"/>
        <color rgb="FF000000"/>
        <rFont val="Arial"/>
        <family val="2"/>
        <charset val="238"/>
      </rPr>
      <t xml:space="preserve">, </t>
    </r>
    <r>
      <rPr>
        <u/>
        <sz val="11"/>
        <color rgb="FF000000"/>
        <rFont val="Arial"/>
        <family val="2"/>
        <charset val="238"/>
      </rPr>
      <t>időtartama</t>
    </r>
    <r>
      <rPr>
        <sz val="11"/>
        <color rgb="FF000000"/>
        <rFont val="Arial"/>
        <family val="2"/>
        <charset val="238"/>
      </rPr>
      <t xml:space="preserve">, pályázó teljes neve, </t>
    </r>
    <r>
      <rPr>
        <u/>
        <sz val="11"/>
        <color rgb="FF000000"/>
        <rFont val="Arial"/>
        <family val="2"/>
        <charset val="238"/>
      </rPr>
      <t>releváns nemzeti iroda</t>
    </r>
    <r>
      <rPr>
        <sz val="11"/>
        <color rgb="FF000000"/>
        <rFont val="Arial"/>
        <family val="2"/>
        <charset val="238"/>
      </rPr>
      <t>)</t>
    </r>
  </si>
  <si>
    <t>Horizontális: Achivement of relevant and high quality skills, Open and innovative practices in a digital era     Köznevelés: Strengthening the profile(s) of the teaching profession, Promoting the acquisition of skills and competences</t>
  </si>
  <si>
    <r>
      <t>Prioritások (</t>
    </r>
    <r>
      <rPr>
        <u/>
        <sz val="11"/>
        <color rgb="FF000000"/>
        <rFont val="Arial"/>
        <family val="2"/>
        <charset val="238"/>
      </rPr>
      <t>Mely prioritásokhoz illeszthető leginkább a projekt? Miért?</t>
    </r>
    <r>
      <rPr>
        <sz val="11"/>
        <color rgb="FF000000"/>
        <rFont val="Arial"/>
        <family val="2"/>
        <charset val="238"/>
      </rPr>
      <t>)</t>
    </r>
  </si>
  <si>
    <t>Általános iskola</t>
  </si>
  <si>
    <r>
      <t>Projekt leírása (</t>
    </r>
    <r>
      <rPr>
        <u/>
        <sz val="11"/>
        <color rgb="FF000000"/>
        <rFont val="Arial"/>
        <family val="2"/>
        <charset val="238"/>
      </rPr>
      <t>miért jött létre a projekt</t>
    </r>
    <r>
      <rPr>
        <sz val="11"/>
        <color rgb="FF000000"/>
        <rFont val="Arial"/>
        <family val="2"/>
        <charset val="238"/>
      </rPr>
      <t xml:space="preserve">, hogyan egészít ki más projekteket, </t>
    </r>
    <r>
      <rPr>
        <u/>
        <sz val="11"/>
        <color rgb="FF000000"/>
        <rFont val="Arial"/>
        <family val="2"/>
        <charset val="238"/>
      </rPr>
      <t>projektpartnerek kiválasztása</t>
    </r>
    <r>
      <rPr>
        <sz val="11"/>
        <color rgb="FF000000"/>
        <rFont val="Arial"/>
        <family val="2"/>
        <charset val="238"/>
      </rPr>
      <t xml:space="preserve">, </t>
    </r>
    <r>
      <rPr>
        <u/>
        <sz val="11"/>
        <color rgb="FF000000"/>
        <rFont val="Arial"/>
        <family val="2"/>
        <charset val="238"/>
      </rPr>
      <t>feladatmegosztás, várható eredmények</t>
    </r>
    <r>
      <rPr>
        <sz val="11"/>
        <color rgb="FF000000"/>
        <rFont val="Arial"/>
        <family val="2"/>
        <charset val="238"/>
      </rPr>
      <t>)</t>
    </r>
  </si>
  <si>
    <t>Intézményi igények - nem motiváltak a tanulók, olvasás-íráskészségük nem megfelelő, Projektpartnerek kiválasztása: SWOt analízis, erősségek és szakmai tudás, intézményenként hasonló problémák, Feladatmegosztás: Finn iskola: nemzetközi disszemináció, Magyar iskola: mérés-értékelés, Görög: szakmai továbbképzés, Várható eredmények: diákok motivációja erősödik, készségeik fejlődnek</t>
  </si>
  <si>
    <r>
      <t>Részvevők (</t>
    </r>
    <r>
      <rPr>
        <u/>
        <sz val="11"/>
        <color rgb="FF000000"/>
        <rFont val="Arial"/>
        <family val="2"/>
        <charset val="238"/>
      </rPr>
      <t>közvetlen/közvetett célcsoport érintettsége</t>
    </r>
    <r>
      <rPr>
        <sz val="11"/>
        <color rgb="FF000000"/>
        <rFont val="Arial"/>
        <family val="2"/>
        <charset val="238"/>
      </rPr>
      <t>, hátrányos helyzetű tanulók)</t>
    </r>
  </si>
  <si>
    <t>Felsősök, tanári kar, közvetetten az egész iskola</t>
  </si>
  <si>
    <r>
      <t xml:space="preserve">Intézmények adatai (PIC kód, teljes név, OM azonosító, cím, honlap, email cím, tel. szám, </t>
    </r>
    <r>
      <rPr>
        <u/>
        <sz val="11"/>
        <color rgb="FF000000"/>
        <rFont val="Arial"/>
        <family val="2"/>
        <charset val="238"/>
      </rPr>
      <t>típus</t>
    </r>
    <r>
      <rPr>
        <sz val="11"/>
        <color rgb="FF000000"/>
        <rFont val="Arial"/>
        <family val="2"/>
        <charset val="238"/>
      </rPr>
      <t>, háttér, korábbi Uniós pályázatok, hivatalos képviselő, kapcsolattartó)</t>
    </r>
  </si>
  <si>
    <t>SWOT partnerek kiválasztása (E. pontban is szerepel), fókusz és kontrollcsoport felállítása (G. pontban is), munkaterv (Gantt diagram), bemeneti mérések, kockázatkezelési terv (G. pontban is)</t>
  </si>
  <si>
    <t xml:space="preserve"> munkaterv, mérés-értékelés, disszeminációs tevékenységek (H.2. pontban külön is, de itt igényelhető), projektösszefoglaló tanulmány </t>
  </si>
  <si>
    <r>
      <t>Projektmenedzsment és megvalósítás (</t>
    </r>
    <r>
      <rPr>
        <u/>
        <sz val="11"/>
        <color rgb="FF000000"/>
        <rFont val="Arial"/>
        <family val="2"/>
        <charset val="238"/>
      </rPr>
      <t>milyen tevékenységeket valósítanak meg ebből a költségvetési tételből</t>
    </r>
    <r>
      <rPr>
        <sz val="11"/>
        <color rgb="FF000000"/>
        <rFont val="Arial"/>
        <family val="2"/>
        <charset val="238"/>
      </rPr>
      <t>, alkalmazott módszerek)</t>
    </r>
  </si>
  <si>
    <t>Finnország: projektnyitó találkozó: feladatmegosztás, indikátorok, disszeminációs terv, intézményi beépülést segítő terv</t>
  </si>
  <si>
    <r>
      <t>Mérés-értékelés (</t>
    </r>
    <r>
      <rPr>
        <u/>
        <sz val="11"/>
        <color rgb="FF000000"/>
        <rFont val="Arial"/>
        <family val="2"/>
        <charset val="238"/>
      </rPr>
      <t>partnerek kommunikációja, kockázatkezelés, monitoring,</t>
    </r>
    <r>
      <rPr>
        <sz val="11"/>
        <color rgb="FF000000"/>
        <rFont val="Arial"/>
        <family val="2"/>
        <charset val="238"/>
      </rPr>
      <t xml:space="preserve"> projekt sikerességének mérése)</t>
    </r>
  </si>
  <si>
    <t>Partnerek kapcsolattartása: eTwinning, Google, email, telefon, Mérés: fókusz és kontrollcsoport, bemeneti és kimeneti mérések (F. pontnál is), kockázatkezelési terv, munkaterv felülvizsgálata</t>
  </si>
  <si>
    <r>
      <t xml:space="preserve">Tanulási/oktatási/képzési tevékenység </t>
    </r>
    <r>
      <rPr>
        <u/>
        <sz val="11"/>
        <color rgb="FF000000"/>
        <rFont val="Arial"/>
        <family val="2"/>
        <charset val="238"/>
      </rPr>
      <t>(hozzáadott értéke, adatai - típusa, résztvevők száma, leírása, helyszíne</t>
    </r>
    <r>
      <rPr>
        <sz val="11"/>
        <color rgb="FF000000"/>
        <rFont val="Arial"/>
        <family val="2"/>
        <charset val="238"/>
      </rPr>
      <t>)</t>
    </r>
  </si>
  <si>
    <t>Athén: nem-formális eszközök, csoportszervezési módok, digitális módszerek megismerése, athéni egyetem előadása, civil szerepek segítő szerepének megismerése</t>
  </si>
  <si>
    <t>Közvetlenül a diákokra, pedagógiai karra - iskola nemzetközi tevékenységésre, ismertségére és elismertségére</t>
  </si>
  <si>
    <t>Disszemináció (célcsoportok partnerségen belül és kívül, felelős, elérhető, nyilvános)</t>
  </si>
  <si>
    <t>Iskolán belül, helyi, regionális szinten és nemzetközi szinten is a finn partner koordinálásával (blog, honlap)</t>
  </si>
  <si>
    <t>Humán órák, osztályfőnöki órák, informatika órák</t>
  </si>
  <si>
    <t xml:space="preserve">A koordináló szervezet 3 munkatársát szakmai képzésre küldi 7 napra Görögországba (Athén), melyen a projekt céljaival összefüggésben csoportszervezési, nem-formális pedagógiai módszereket sajátítanak el, illetve digitális programokat az olvasás- és íráskészség fejlesztésére vonatkozóan. A találkozón helyi jó példákkal ismerkedhetnek meg, illetve az athéni egyetem pedagógiai karának professzoraitól is előadást hallgatnak meg. Athénban helyi oktatással foglalkozó civil szervezetek is nagyban segítik az iskola munkáját, az ő támogató tevékenységükkel is megismerkednek a résztvevők. </t>
  </si>
  <si>
    <t>575 euró/személy</t>
  </si>
  <si>
    <t>500-1999 km között: 275 euró/személy</t>
  </si>
  <si>
    <t>2000-2999 km között: 360 euró/személy</t>
  </si>
  <si>
    <t>760 euró/személy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</si>
</sst>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1]"/>
  </numFmts>
  <fonts count="26" x14ac:knownFonts="1">
    <font>
      <sz val="11"/>
      <color theme="1"/>
      <name val="Calibri"/>
      <family val="2"/>
      <charset val="238"/>
      <scheme val="minor"/>
    </font>
    <font>
      <b/>
      <sz val="11"/>
      <color theme="1"/>
      <name val="Calibri"/>
      <family val="2"/>
      <charset val="238"/>
      <scheme val="minor"/>
    </font>
    <font>
      <b/>
      <sz val="11"/>
      <color rgb="FF000000"/>
      <name val="Arial"/>
      <family val="2"/>
      <charset val="238"/>
    </font>
    <font>
      <sz val="11"/>
      <color rgb="FF000000"/>
      <name val="Arial"/>
      <family val="2"/>
      <charset val="238"/>
    </font>
    <font>
      <sz val="11"/>
      <color theme="1"/>
      <name val="Arial"/>
      <family val="2"/>
      <charset val="238"/>
    </font>
    <font>
      <b/>
      <i/>
      <sz val="11"/>
      <color rgb="FF000000"/>
      <name val="Arial"/>
      <family val="2"/>
      <charset val="238"/>
    </font>
    <font>
      <b/>
      <i/>
      <sz val="11"/>
      <color theme="1"/>
      <name val="Arial"/>
      <family val="2"/>
      <charset val="238"/>
    </font>
    <font>
      <sz val="11"/>
      <color rgb="FF3A3A3A"/>
      <name val="Calibri"/>
      <family val="2"/>
      <charset val="238"/>
      <scheme val="minor"/>
    </font>
    <font>
      <b/>
      <sz val="11"/>
      <color rgb="FF000000"/>
      <name val="Calibri"/>
      <family val="2"/>
      <charset val="238"/>
      <scheme val="minor"/>
    </font>
    <font>
      <sz val="9"/>
      <color theme="1"/>
      <name val="Tahoma"/>
      <family val="2"/>
      <charset val="238"/>
    </font>
    <font>
      <sz val="12"/>
      <color theme="1"/>
      <name val="Calibri"/>
      <family val="2"/>
      <charset val="238"/>
      <scheme val="minor"/>
    </font>
    <font>
      <b/>
      <sz val="12"/>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color theme="1"/>
      <name val="Symbol"/>
      <family val="1"/>
      <charset val="2"/>
    </font>
    <font>
      <sz val="7"/>
      <color theme="1"/>
      <name val="Times New Roman"/>
      <family val="1"/>
      <charset val="238"/>
    </font>
    <font>
      <i/>
      <sz val="11"/>
      <color theme="1"/>
      <name val="Arial"/>
      <family val="2"/>
      <charset val="238"/>
    </font>
    <font>
      <u/>
      <sz val="12"/>
      <color rgb="FF000000"/>
      <name val="Calibri"/>
      <family val="2"/>
      <charset val="238"/>
      <scheme val="minor"/>
    </font>
    <font>
      <b/>
      <i/>
      <u/>
      <sz val="12"/>
      <color rgb="FF000000"/>
      <name val="Calibri"/>
      <family val="2"/>
      <charset val="238"/>
      <scheme val="minor"/>
    </font>
    <font>
      <b/>
      <sz val="12"/>
      <color rgb="FF000000"/>
      <name val="Arial"/>
      <family val="2"/>
      <charset val="238"/>
    </font>
    <font>
      <sz val="12"/>
      <color rgb="FF000000"/>
      <name val="Arial"/>
      <family val="2"/>
      <charset val="238"/>
    </font>
    <font>
      <sz val="12"/>
      <color theme="1"/>
      <name val="Arial"/>
      <family val="2"/>
      <charset val="238"/>
    </font>
    <font>
      <b/>
      <i/>
      <sz val="12"/>
      <color rgb="FF000000"/>
      <name val="Arial"/>
      <family val="2"/>
      <charset val="238"/>
    </font>
    <font>
      <b/>
      <i/>
      <sz val="12"/>
      <color theme="1"/>
      <name val="Arial"/>
      <family val="2"/>
      <charset val="238"/>
    </font>
    <font>
      <u/>
      <sz val="12"/>
      <color theme="1"/>
      <name val="Calibri"/>
      <family val="2"/>
      <charset val="238"/>
      <scheme val="minor"/>
    </font>
    <font>
      <u/>
      <sz val="11"/>
      <color rgb="FF000000"/>
      <name val="Arial"/>
      <family val="2"/>
      <charset val="238"/>
    </font>
  </fonts>
  <fills count="3">
    <fill>
      <patternFill patternType="none"/>
    </fill>
    <fill>
      <patternFill patternType="gray125"/>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35">
    <xf numFmtId="0" fontId="0" fillId="0" borderId="0" xfId="0"/>
    <xf numFmtId="0" fontId="0" fillId="0" borderId="0" xfId="0"/>
    <xf numFmtId="0" fontId="1" fillId="0" borderId="0" xfId="0" applyFont="1"/>
    <xf numFmtId="0" fontId="1" fillId="0" borderId="1" xfId="0" applyFont="1" applyBorder="1"/>
    <xf numFmtId="0" fontId="0" fillId="0" borderId="1" xfId="0" applyBorder="1"/>
    <xf numFmtId="0" fontId="0" fillId="0" borderId="0" xfId="0"/>
    <xf numFmtId="0" fontId="3" fillId="0" borderId="1" xfId="0" applyFont="1" applyBorder="1" applyAlignment="1">
      <alignment horizontal="left" vertical="center" wrapText="1" readingOrder="1"/>
    </xf>
    <xf numFmtId="0" fontId="3" fillId="0" borderId="1" xfId="0" applyFont="1" applyFill="1" applyBorder="1" applyAlignment="1">
      <alignment horizontal="left" vertical="center" wrapText="1" readingOrder="1"/>
    </xf>
    <xf numFmtId="0" fontId="4" fillId="0" borderId="0" xfId="0" applyFont="1"/>
    <xf numFmtId="1" fontId="3" fillId="0" borderId="4" xfId="0" applyNumberFormat="1" applyFont="1" applyBorder="1" applyAlignment="1">
      <alignment horizontal="left" vertical="center" wrapText="1" readingOrder="1"/>
    </xf>
    <xf numFmtId="0" fontId="3" fillId="0" borderId="7" xfId="0" applyFont="1" applyBorder="1" applyAlignment="1">
      <alignment horizontal="left" vertical="center" wrapText="1" readingOrder="1"/>
    </xf>
    <xf numFmtId="1" fontId="3" fillId="0" borderId="8" xfId="0" applyNumberFormat="1" applyFont="1" applyBorder="1" applyAlignment="1">
      <alignment horizontal="left" vertical="center" wrapText="1" readingOrder="1"/>
    </xf>
    <xf numFmtId="0" fontId="5" fillId="0" borderId="14" xfId="0" applyFont="1" applyFill="1" applyBorder="1" applyAlignment="1">
      <alignment horizontal="left" vertical="center" wrapText="1" readingOrder="1"/>
    </xf>
    <xf numFmtId="1" fontId="6" fillId="0" borderId="14" xfId="0" applyNumberFormat="1" applyFont="1" applyBorder="1" applyAlignment="1">
      <alignment horizontal="center" vertical="center"/>
    </xf>
    <xf numFmtId="0" fontId="0" fillId="0" borderId="1" xfId="0" applyFont="1" applyBorder="1" applyAlignment="1">
      <alignment horizontal="justify" vertical="center" wrapText="1"/>
    </xf>
    <xf numFmtId="0" fontId="0" fillId="0" borderId="1"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2" xfId="0" applyFont="1" applyBorder="1" applyAlignment="1">
      <alignment horizontal="justify" vertical="center" wrapText="1"/>
    </xf>
    <xf numFmtId="0" fontId="9" fillId="0" borderId="0" xfId="0" applyFont="1" applyAlignment="1">
      <alignment vertical="center"/>
    </xf>
    <xf numFmtId="0" fontId="0" fillId="0" borderId="1" xfId="0" applyBorder="1" applyAlignment="1">
      <alignment horizontal="justify" vertical="center" wrapText="1"/>
    </xf>
    <xf numFmtId="0" fontId="3" fillId="0" borderId="5" xfId="0" applyFont="1" applyBorder="1" applyAlignment="1">
      <alignment horizontal="center" vertical="center" wrapText="1" readingOrder="1"/>
    </xf>
    <xf numFmtId="0" fontId="4" fillId="0" borderId="0" xfId="0" applyFont="1" applyBorder="1"/>
    <xf numFmtId="0" fontId="3" fillId="0" borderId="3" xfId="0" applyFont="1" applyBorder="1" applyAlignment="1">
      <alignment vertical="center" wrapText="1" readingOrder="1"/>
    </xf>
    <xf numFmtId="0" fontId="3" fillId="0" borderId="1" xfId="0" applyFont="1" applyBorder="1" applyAlignment="1">
      <alignment horizontal="center" vertical="center" wrapText="1" readingOrder="1"/>
    </xf>
    <xf numFmtId="1" fontId="3" fillId="0" borderId="1" xfId="0" applyNumberFormat="1" applyFont="1" applyBorder="1" applyAlignment="1">
      <alignment horizontal="center" vertical="center" wrapText="1" readingOrder="1"/>
    </xf>
    <xf numFmtId="0" fontId="10" fillId="0" borderId="0" xfId="0" applyFont="1" applyAlignment="1">
      <alignment horizontal="justify" vertical="center"/>
    </xf>
    <xf numFmtId="0" fontId="13" fillId="0" borderId="0" xfId="0" applyFont="1" applyAlignment="1">
      <alignment vertical="center"/>
    </xf>
    <xf numFmtId="0" fontId="3" fillId="0" borderId="1" xfId="0" applyFont="1" applyFill="1" applyBorder="1" applyAlignment="1">
      <alignment horizontal="center" vertical="center" wrapText="1" readingOrder="1"/>
    </xf>
    <xf numFmtId="0" fontId="3" fillId="0" borderId="21" xfId="0" applyFont="1" applyBorder="1" applyAlignment="1">
      <alignment horizontal="center" vertical="center" wrapText="1" readingOrder="1"/>
    </xf>
    <xf numFmtId="0" fontId="0" fillId="0" borderId="1" xfId="0" applyFont="1" applyBorder="1" applyAlignment="1">
      <alignment horizontal="center" vertical="center"/>
    </xf>
    <xf numFmtId="0" fontId="0" fillId="0" borderId="0" xfId="0" applyFill="1"/>
    <xf numFmtId="0" fontId="3" fillId="0" borderId="20" xfId="0" applyFont="1" applyBorder="1" applyAlignment="1">
      <alignment horizontal="center" vertical="center" wrapText="1" readingOrder="1"/>
    </xf>
    <xf numFmtId="0" fontId="3" fillId="0" borderId="1" xfId="0" applyFont="1" applyBorder="1" applyAlignment="1">
      <alignment horizontal="center" vertical="center" wrapText="1" readingOrder="1"/>
    </xf>
    <xf numFmtId="1" fontId="3" fillId="0" borderId="1" xfId="0" applyNumberFormat="1" applyFont="1" applyBorder="1" applyAlignment="1">
      <alignment horizontal="center" vertical="center" wrapText="1" readingOrder="1"/>
    </xf>
    <xf numFmtId="0" fontId="3" fillId="0" borderId="22" xfId="0" applyFont="1" applyBorder="1" applyAlignment="1">
      <alignment horizontal="center" vertical="center" wrapText="1" readingOrder="1"/>
    </xf>
    <xf numFmtId="164" fontId="3" fillId="0" borderId="28" xfId="0" applyNumberFormat="1" applyFont="1" applyBorder="1" applyAlignment="1">
      <alignment horizontal="left" vertical="center" wrapText="1" readingOrder="1"/>
    </xf>
    <xf numFmtId="0" fontId="3" fillId="0" borderId="24" xfId="0" applyFont="1" applyBorder="1" applyAlignment="1">
      <alignment horizontal="center" vertical="center" wrapText="1" readingOrder="1"/>
    </xf>
    <xf numFmtId="1" fontId="3" fillId="0" borderId="28" xfId="0" applyNumberFormat="1" applyFont="1" applyBorder="1" applyAlignment="1">
      <alignment horizontal="center" vertical="center" wrapText="1" readingOrder="1"/>
    </xf>
    <xf numFmtId="0" fontId="3" fillId="0" borderId="30" xfId="0" applyFont="1" applyBorder="1" applyAlignment="1">
      <alignment horizontal="left" vertical="center" wrapText="1" readingOrder="1"/>
    </xf>
    <xf numFmtId="164" fontId="3" fillId="0" borderId="31" xfId="0" applyNumberFormat="1" applyFont="1" applyBorder="1" applyAlignment="1">
      <alignment horizontal="left" vertical="center" wrapText="1" readingOrder="1"/>
    </xf>
    <xf numFmtId="0" fontId="3" fillId="0" borderId="0" xfId="0" applyFont="1" applyBorder="1" applyAlignment="1">
      <alignment vertical="center" wrapText="1" readingOrder="1"/>
    </xf>
    <xf numFmtId="0" fontId="5" fillId="0" borderId="32" xfId="0" applyFont="1" applyFill="1" applyBorder="1" applyAlignment="1">
      <alignment horizontal="left" vertical="center" wrapText="1" readingOrder="1"/>
    </xf>
    <xf numFmtId="164" fontId="6" fillId="0" borderId="2" xfId="0" applyNumberFormat="1" applyFont="1" applyBorder="1" applyAlignment="1">
      <alignment horizontal="left" vertical="center"/>
    </xf>
    <xf numFmtId="0" fontId="16" fillId="0" borderId="1" xfId="0" applyFont="1" applyBorder="1" applyAlignment="1">
      <alignment wrapText="1"/>
    </xf>
    <xf numFmtId="164" fontId="3" fillId="0" borderId="1" xfId="0" applyNumberFormat="1" applyFont="1" applyBorder="1" applyAlignment="1">
      <alignment horizontal="left" vertical="center" wrapText="1" readingOrder="1"/>
    </xf>
    <xf numFmtId="0" fontId="10" fillId="0" borderId="0" xfId="0" applyFont="1"/>
    <xf numFmtId="0" fontId="17" fillId="0" borderId="0" xfId="0" applyFont="1" applyAlignment="1">
      <alignment vertical="center"/>
    </xf>
    <xf numFmtId="0" fontId="10" fillId="0" borderId="0" xfId="0" applyFont="1" applyAlignment="1">
      <alignment wrapText="1"/>
    </xf>
    <xf numFmtId="0" fontId="20" fillId="0" borderId="0" xfId="0" applyFont="1" applyFill="1" applyBorder="1" applyAlignment="1">
      <alignment vertical="center" wrapText="1" readingOrder="1"/>
    </xf>
    <xf numFmtId="0" fontId="20" fillId="0" borderId="0" xfId="0" applyFont="1" applyFill="1" applyBorder="1" applyAlignment="1">
      <alignment horizontal="left" vertical="center" wrapText="1" readingOrder="1"/>
    </xf>
    <xf numFmtId="1" fontId="20" fillId="0" borderId="0" xfId="0" applyNumberFormat="1" applyFont="1" applyFill="1" applyBorder="1" applyAlignment="1">
      <alignment horizontal="left" vertical="center" wrapText="1" readingOrder="1"/>
    </xf>
    <xf numFmtId="0" fontId="20" fillId="0" borderId="0" xfId="0" applyFont="1" applyFill="1" applyBorder="1" applyAlignment="1">
      <alignment horizontal="center" vertical="center" wrapText="1" readingOrder="1"/>
    </xf>
    <xf numFmtId="0" fontId="21" fillId="0" borderId="0" xfId="0" applyFont="1" applyFill="1" applyBorder="1"/>
    <xf numFmtId="0" fontId="22" fillId="0" borderId="0" xfId="0" applyFont="1" applyFill="1" applyBorder="1" applyAlignment="1">
      <alignment horizontal="left" vertical="center" wrapText="1" readingOrder="1"/>
    </xf>
    <xf numFmtId="1" fontId="23" fillId="0" borderId="0" xfId="0" applyNumberFormat="1" applyFont="1" applyFill="1" applyBorder="1" applyAlignment="1">
      <alignment horizontal="center" vertical="center"/>
    </xf>
    <xf numFmtId="0" fontId="10" fillId="0" borderId="0" xfId="0" applyFont="1" applyFill="1" applyBorder="1"/>
    <xf numFmtId="0" fontId="10" fillId="0" borderId="0" xfId="0" applyFont="1" applyBorder="1"/>
    <xf numFmtId="0" fontId="21" fillId="0" borderId="0" xfId="0" applyFont="1" applyBorder="1"/>
    <xf numFmtId="0" fontId="0" fillId="0" borderId="1" xfId="0" applyFill="1" applyBorder="1" applyAlignment="1">
      <alignment horizontal="center"/>
    </xf>
    <xf numFmtId="0" fontId="12" fillId="0" borderId="33" xfId="0" applyFont="1" applyBorder="1" applyAlignment="1">
      <alignment horizontal="justify" vertical="center"/>
    </xf>
    <xf numFmtId="0" fontId="11" fillId="0" borderId="34" xfId="0" applyFont="1" applyBorder="1" applyAlignment="1">
      <alignment horizontal="justify" vertical="center"/>
    </xf>
    <xf numFmtId="0" fontId="13" fillId="0" borderId="1" xfId="0" applyFont="1" applyBorder="1" applyAlignment="1">
      <alignment horizontal="justify" vertical="center"/>
    </xf>
    <xf numFmtId="0" fontId="14" fillId="0" borderId="1" xfId="0" applyFont="1" applyBorder="1" applyAlignment="1">
      <alignment horizontal="justify" vertical="center"/>
    </xf>
    <xf numFmtId="0" fontId="10" fillId="0" borderId="1" xfId="0" applyFont="1" applyBorder="1" applyAlignment="1">
      <alignment horizontal="justify" vertical="center"/>
    </xf>
    <xf numFmtId="0" fontId="0" fillId="0" borderId="2" xfId="0" applyBorder="1"/>
    <xf numFmtId="0" fontId="0" fillId="0" borderId="2" xfId="0" applyBorder="1" applyAlignment="1"/>
    <xf numFmtId="0" fontId="1" fillId="0" borderId="35" xfId="0" applyFont="1" applyBorder="1"/>
    <xf numFmtId="0" fontId="1" fillId="0" borderId="19" xfId="0" applyFont="1" applyBorder="1"/>
    <xf numFmtId="0" fontId="1" fillId="0" borderId="36" xfId="0" applyFont="1" applyBorder="1"/>
    <xf numFmtId="0" fontId="0" fillId="0" borderId="37" xfId="0" applyBorder="1"/>
    <xf numFmtId="1" fontId="3" fillId="0" borderId="1" xfId="0" applyNumberFormat="1" applyFont="1" applyFill="1" applyBorder="1" applyAlignment="1">
      <alignment horizontal="center" vertical="center" wrapText="1" readingOrder="1"/>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3" fillId="0" borderId="20" xfId="0" applyFont="1" applyFill="1" applyBorder="1" applyAlignment="1">
      <alignment horizontal="center" vertical="center" wrapText="1" readingOrder="1"/>
    </xf>
    <xf numFmtId="0" fontId="0" fillId="0" borderId="1" xfId="0" applyFont="1" applyFill="1" applyBorder="1" applyAlignment="1">
      <alignment horizontal="center" vertical="center"/>
    </xf>
    <xf numFmtId="0" fontId="12" fillId="0" borderId="0" xfId="0" applyFont="1" applyAlignment="1">
      <alignment horizontal="center" vertical="center" wrapText="1"/>
    </xf>
    <xf numFmtId="0" fontId="19" fillId="0" borderId="0" xfId="0" applyFont="1" applyFill="1" applyBorder="1" applyAlignment="1">
      <alignment horizontal="center" vertical="center" wrapText="1" readingOrder="1"/>
    </xf>
    <xf numFmtId="0" fontId="20" fillId="0" borderId="0" xfId="0" applyFont="1" applyFill="1" applyBorder="1" applyAlignment="1">
      <alignment horizontal="center" vertical="center" wrapText="1" readingOrder="1"/>
    </xf>
    <xf numFmtId="0" fontId="13" fillId="0" borderId="0" xfId="0" applyFont="1" applyAlignment="1">
      <alignment horizontal="left" vertical="center" wrapText="1"/>
    </xf>
    <xf numFmtId="0" fontId="10" fillId="0" borderId="0" xfId="0" applyFont="1" applyAlignment="1">
      <alignment horizontal="left" wrapText="1"/>
    </xf>
    <xf numFmtId="0" fontId="3" fillId="0" borderId="13" xfId="0" applyFont="1" applyFill="1" applyBorder="1" applyAlignment="1">
      <alignment horizontal="center" vertical="center" wrapText="1" readingOrder="1"/>
    </xf>
    <xf numFmtId="0" fontId="3" fillId="0" borderId="15" xfId="0" applyFont="1" applyFill="1" applyBorder="1" applyAlignment="1">
      <alignment horizontal="center" vertical="center" wrapText="1" readingOrder="1"/>
    </xf>
    <xf numFmtId="0" fontId="3" fillId="0" borderId="2" xfId="0" applyFont="1" applyFill="1" applyBorder="1" applyAlignment="1">
      <alignment horizontal="center" vertical="center" wrapText="1" readingOrder="1"/>
    </xf>
    <xf numFmtId="0" fontId="5" fillId="0" borderId="13" xfId="0" applyFont="1" applyFill="1" applyBorder="1" applyAlignment="1">
      <alignment horizontal="center" vertical="center" wrapText="1" readingOrder="1"/>
    </xf>
    <xf numFmtId="0" fontId="5" fillId="0" borderId="2" xfId="0" applyFont="1" applyFill="1" applyBorder="1" applyAlignment="1">
      <alignment horizontal="center" vertical="center" wrapText="1" readingOrder="1"/>
    </xf>
    <xf numFmtId="0" fontId="2" fillId="2" borderId="16" xfId="0" applyFont="1" applyFill="1" applyBorder="1" applyAlignment="1">
      <alignment horizontal="center" vertical="center" wrapText="1" readingOrder="1"/>
    </xf>
    <xf numFmtId="0" fontId="2" fillId="2" borderId="17" xfId="0" applyFont="1" applyFill="1" applyBorder="1" applyAlignment="1">
      <alignment horizontal="center" vertical="center" wrapText="1" readingOrder="1"/>
    </xf>
    <xf numFmtId="0" fontId="2" fillId="2" borderId="18" xfId="0" applyFont="1" applyFill="1" applyBorder="1" applyAlignment="1">
      <alignment horizontal="center" vertical="center" wrapText="1" readingOrder="1"/>
    </xf>
    <xf numFmtId="0" fontId="3" fillId="0" borderId="20" xfId="0"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1" fontId="3" fillId="0" borderId="1" xfId="0" applyNumberFormat="1" applyFont="1" applyFill="1" applyBorder="1" applyAlignment="1">
      <alignment horizontal="center" vertical="center" wrapText="1" readingOrder="1"/>
    </xf>
    <xf numFmtId="1" fontId="3" fillId="0" borderId="13" xfId="0" applyNumberFormat="1" applyFont="1" applyFill="1" applyBorder="1" applyAlignment="1">
      <alignment horizontal="center" vertical="center" wrapText="1" readingOrder="1"/>
    </xf>
    <xf numFmtId="1" fontId="3" fillId="0" borderId="15" xfId="0" applyNumberFormat="1" applyFont="1" applyFill="1" applyBorder="1" applyAlignment="1">
      <alignment horizontal="center" vertical="center" wrapText="1" readingOrder="1"/>
    </xf>
    <xf numFmtId="1" fontId="3" fillId="0" borderId="2" xfId="0" applyNumberFormat="1"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0" borderId="13" xfId="0" applyFont="1" applyBorder="1" applyAlignment="1">
      <alignment horizontal="center" vertical="center" wrapText="1" readingOrder="1"/>
    </xf>
    <xf numFmtId="0" fontId="3" fillId="0" borderId="15" xfId="0" applyFont="1" applyBorder="1" applyAlignment="1">
      <alignment horizontal="center" vertical="center" wrapText="1" readingOrder="1"/>
    </xf>
    <xf numFmtId="0" fontId="3" fillId="0" borderId="2" xfId="0" applyFont="1" applyBorder="1" applyAlignment="1">
      <alignment horizontal="center" vertical="center" wrapText="1" readingOrder="1"/>
    </xf>
    <xf numFmtId="1" fontId="3" fillId="0" borderId="1" xfId="0" applyNumberFormat="1" applyFont="1" applyBorder="1" applyAlignment="1">
      <alignment horizontal="center" vertical="center" wrapText="1" readingOrder="1"/>
    </xf>
    <xf numFmtId="1" fontId="3" fillId="0" borderId="13" xfId="0" applyNumberFormat="1" applyFont="1" applyBorder="1" applyAlignment="1">
      <alignment horizontal="center" vertical="center" wrapText="1" readingOrder="1"/>
    </xf>
    <xf numFmtId="1" fontId="3" fillId="0" borderId="15" xfId="0" applyNumberFormat="1" applyFont="1" applyBorder="1" applyAlignment="1">
      <alignment horizontal="center" vertical="center" wrapText="1" readingOrder="1"/>
    </xf>
    <xf numFmtId="1" fontId="3" fillId="0" borderId="2" xfId="0" applyNumberFormat="1" applyFont="1" applyBorder="1" applyAlignment="1">
      <alignment horizontal="center" vertical="center" wrapText="1" readingOrder="1"/>
    </xf>
    <xf numFmtId="0" fontId="3" fillId="0" borderId="20"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3" fillId="0" borderId="12" xfId="0" applyFont="1" applyBorder="1" applyAlignment="1">
      <alignment horizontal="center" vertical="center" wrapText="1" readingOrder="1"/>
    </xf>
    <xf numFmtId="0" fontId="8" fillId="0" borderId="0" xfId="0" applyFont="1" applyAlignment="1">
      <alignment horizontal="center" vertical="center" wrapText="1"/>
    </xf>
    <xf numFmtId="0" fontId="2" fillId="2" borderId="10" xfId="0" applyFont="1" applyFill="1" applyBorder="1" applyAlignment="1">
      <alignment horizontal="center" vertical="center" wrapText="1" readingOrder="1"/>
    </xf>
    <xf numFmtId="0" fontId="2" fillId="2" borderId="11" xfId="0" applyFont="1" applyFill="1" applyBorder="1" applyAlignment="1">
      <alignment horizontal="center" vertical="center" wrapText="1" readingOrder="1"/>
    </xf>
    <xf numFmtId="0" fontId="2" fillId="2" borderId="9" xfId="0" applyFont="1" applyFill="1" applyBorder="1" applyAlignment="1">
      <alignment horizontal="center" vertical="center" wrapText="1" readingOrder="1"/>
    </xf>
    <xf numFmtId="0" fontId="3" fillId="0" borderId="6" xfId="0" applyFont="1" applyBorder="1" applyAlignment="1">
      <alignment horizontal="center" vertical="center" wrapText="1" readingOrder="1"/>
    </xf>
    <xf numFmtId="0" fontId="0" fillId="0" borderId="13" xfId="0" applyFont="1" applyBorder="1" applyAlignment="1">
      <alignment horizontal="justify" vertical="center" wrapText="1"/>
    </xf>
    <xf numFmtId="0" fontId="0" fillId="0" borderId="15" xfId="0" applyBorder="1" applyAlignment="1">
      <alignment horizontal="justify" vertical="center" wrapText="1"/>
    </xf>
    <xf numFmtId="0" fontId="0" fillId="0" borderId="2" xfId="0" applyBorder="1" applyAlignment="1">
      <alignment horizontal="justify" vertical="center" wrapText="1"/>
    </xf>
    <xf numFmtId="0" fontId="0" fillId="0" borderId="15" xfId="0" applyFont="1" applyBorder="1" applyAlignment="1">
      <alignment horizontal="justify"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3" fillId="0" borderId="22" xfId="0" applyFont="1" applyBorder="1" applyAlignment="1">
      <alignment horizontal="center" vertical="center" wrapText="1" readingOrder="1"/>
    </xf>
    <xf numFmtId="0" fontId="3" fillId="0" borderId="29" xfId="0" applyFont="1" applyBorder="1" applyAlignment="1">
      <alignment horizontal="center" vertical="center" wrapText="1" readingOrder="1"/>
    </xf>
    <xf numFmtId="0" fontId="16" fillId="0" borderId="13" xfId="0" applyFont="1" applyBorder="1" applyAlignment="1">
      <alignment horizontal="center" vertical="center" wrapText="1"/>
    </xf>
    <xf numFmtId="0" fontId="16" fillId="0" borderId="2" xfId="0" applyFont="1" applyBorder="1" applyAlignment="1">
      <alignment horizontal="center" vertical="center" wrapText="1"/>
    </xf>
    <xf numFmtId="0" fontId="3" fillId="0" borderId="24" xfId="0" applyFont="1" applyBorder="1" applyAlignment="1">
      <alignment horizontal="center" vertical="center" wrapText="1" readingOrder="1"/>
    </xf>
    <xf numFmtId="0" fontId="0" fillId="0" borderId="24" xfId="0" applyBorder="1" applyAlignment="1">
      <alignment horizontal="center" vertical="center" wrapText="1" readingOrder="1"/>
    </xf>
    <xf numFmtId="0" fontId="0" fillId="0" borderId="26" xfId="0" applyBorder="1" applyAlignment="1">
      <alignment horizontal="center" vertical="center" wrapText="1" readingOrder="1"/>
    </xf>
    <xf numFmtId="0" fontId="3" fillId="0" borderId="13" xfId="0" applyFont="1" applyBorder="1" applyAlignment="1">
      <alignment horizontal="left" vertical="center" wrapText="1" readingOrder="1"/>
    </xf>
    <xf numFmtId="0" fontId="0" fillId="0" borderId="2" xfId="0" applyBorder="1" applyAlignment="1">
      <alignment horizontal="left" vertical="center" wrapText="1" readingOrder="1"/>
    </xf>
    <xf numFmtId="164" fontId="3" fillId="0" borderId="23" xfId="0" applyNumberFormat="1" applyFont="1" applyBorder="1" applyAlignment="1">
      <alignment horizontal="left" vertical="center" wrapText="1" readingOrder="1"/>
    </xf>
    <xf numFmtId="0" fontId="0" fillId="0" borderId="25" xfId="0" applyBorder="1" applyAlignment="1">
      <alignment horizontal="left" vertical="center" wrapText="1" readingOrder="1"/>
    </xf>
    <xf numFmtId="0" fontId="0" fillId="0" borderId="27" xfId="0" applyBorder="1" applyAlignment="1">
      <alignment horizontal="left" vertical="center" wrapText="1" readingOrder="1"/>
    </xf>
    <xf numFmtId="0" fontId="3" fillId="0" borderId="26" xfId="0" applyFont="1" applyBorder="1" applyAlignment="1">
      <alignment horizontal="center" vertical="center" wrapText="1" readingOrder="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activeCell="A4" sqref="A4:E4"/>
    </sheetView>
  </sheetViews>
  <sheetFormatPr defaultRowHeight="15.75" x14ac:dyDescent="0.25"/>
  <cols>
    <col min="1" max="1" width="41.28515625" style="45" customWidth="1"/>
    <col min="2" max="2" width="37" style="45" customWidth="1"/>
    <col min="3" max="3" width="22" style="45" customWidth="1"/>
    <col min="4" max="4" width="9.140625" style="45"/>
    <col min="5" max="5" width="17.28515625" style="45" customWidth="1"/>
    <col min="6" max="6" width="9.140625" style="45"/>
    <col min="7" max="7" width="9.140625" style="45" customWidth="1"/>
    <col min="8" max="8" width="32.7109375" style="45" customWidth="1"/>
    <col min="9" max="9" width="25.140625" style="45" customWidth="1"/>
    <col min="10" max="10" width="13.85546875" style="45" customWidth="1"/>
    <col min="11" max="16384" width="9.140625" style="45"/>
  </cols>
  <sheetData>
    <row r="1" spans="1:10" ht="105" customHeight="1" x14ac:dyDescent="0.25">
      <c r="A1" s="76" t="s">
        <v>104</v>
      </c>
      <c r="B1" s="76"/>
      <c r="C1" s="76"/>
      <c r="D1" s="76"/>
      <c r="E1" s="76"/>
    </row>
    <row r="2" spans="1:10" ht="12" customHeight="1" x14ac:dyDescent="0.25">
      <c r="A2" s="26"/>
    </row>
    <row r="3" spans="1:10" ht="27.75" customHeight="1" x14ac:dyDescent="0.25">
      <c r="A3" s="46" t="s">
        <v>91</v>
      </c>
    </row>
    <row r="4" spans="1:10" ht="174" customHeight="1" x14ac:dyDescent="0.25">
      <c r="A4" s="79" t="s">
        <v>73</v>
      </c>
      <c r="B4" s="79"/>
      <c r="C4" s="79"/>
      <c r="D4" s="79"/>
      <c r="E4" s="79"/>
    </row>
    <row r="5" spans="1:10" ht="96" customHeight="1" x14ac:dyDescent="0.25">
      <c r="A5" s="79" t="s">
        <v>76</v>
      </c>
      <c r="B5" s="80"/>
      <c r="C5" s="80"/>
      <c r="D5" s="80"/>
      <c r="E5" s="80"/>
    </row>
    <row r="6" spans="1:10" ht="141" customHeight="1" x14ac:dyDescent="0.25">
      <c r="A6" s="79" t="s">
        <v>92</v>
      </c>
      <c r="B6" s="79"/>
      <c r="C6" s="79"/>
      <c r="D6" s="79"/>
      <c r="E6" s="79"/>
    </row>
    <row r="7" spans="1:10" ht="74.25" customHeight="1" x14ac:dyDescent="0.25">
      <c r="A7" s="79" t="s">
        <v>52</v>
      </c>
      <c r="B7" s="80"/>
      <c r="C7" s="80"/>
      <c r="D7" s="80"/>
      <c r="E7" s="80"/>
    </row>
    <row r="8" spans="1:10" ht="84" customHeight="1" x14ac:dyDescent="0.25">
      <c r="A8" s="79" t="s">
        <v>127</v>
      </c>
      <c r="B8" s="80"/>
      <c r="C8" s="80"/>
      <c r="D8" s="80"/>
      <c r="E8" s="80"/>
    </row>
    <row r="9" spans="1:10" ht="102.75" customHeight="1" x14ac:dyDescent="0.25">
      <c r="A9" s="79" t="s">
        <v>75</v>
      </c>
      <c r="B9" s="79"/>
      <c r="C9" s="79"/>
      <c r="D9" s="79"/>
      <c r="E9" s="79"/>
    </row>
    <row r="10" spans="1:10" ht="81.75" customHeight="1" x14ac:dyDescent="0.25">
      <c r="A10" s="79" t="s">
        <v>53</v>
      </c>
      <c r="B10" s="80"/>
      <c r="C10" s="80"/>
      <c r="D10" s="80"/>
      <c r="E10" s="80"/>
    </row>
    <row r="11" spans="1:10" ht="15.75" customHeight="1" x14ac:dyDescent="0.25">
      <c r="F11" s="47"/>
      <c r="H11" s="77"/>
      <c r="I11" s="77"/>
      <c r="J11" s="77"/>
    </row>
    <row r="12" spans="1:10" ht="33" customHeight="1" x14ac:dyDescent="0.25">
      <c r="H12" s="48"/>
      <c r="I12" s="49"/>
      <c r="J12" s="50"/>
    </row>
    <row r="13" spans="1:10" x14ac:dyDescent="0.25">
      <c r="H13" s="78"/>
      <c r="I13" s="49"/>
      <c r="J13" s="50"/>
    </row>
    <row r="14" spans="1:10" x14ac:dyDescent="0.25">
      <c r="H14" s="78"/>
      <c r="I14" s="49"/>
      <c r="J14" s="50"/>
    </row>
    <row r="15" spans="1:10" x14ac:dyDescent="0.25">
      <c r="H15" s="78"/>
      <c r="I15" s="49"/>
      <c r="J15" s="50"/>
    </row>
    <row r="16" spans="1:10" x14ac:dyDescent="0.25">
      <c r="H16" s="78"/>
      <c r="I16" s="49"/>
      <c r="J16" s="50"/>
    </row>
    <row r="17" spans="8:10" ht="27.75" customHeight="1" x14ac:dyDescent="0.25">
      <c r="H17" s="78"/>
      <c r="I17" s="49"/>
      <c r="J17" s="50"/>
    </row>
    <row r="18" spans="8:10" x14ac:dyDescent="0.25">
      <c r="H18" s="78"/>
      <c r="I18" s="49"/>
      <c r="J18" s="50"/>
    </row>
    <row r="19" spans="8:10" ht="15" customHeight="1" x14ac:dyDescent="0.25">
      <c r="H19" s="78"/>
      <c r="I19" s="49"/>
      <c r="J19" s="50"/>
    </row>
    <row r="20" spans="8:10" x14ac:dyDescent="0.25">
      <c r="H20" s="78"/>
      <c r="I20" s="49"/>
      <c r="J20" s="50"/>
    </row>
    <row r="21" spans="8:10" ht="91.5" customHeight="1" x14ac:dyDescent="0.25">
      <c r="H21" s="51"/>
      <c r="I21" s="49"/>
      <c r="J21" s="50"/>
    </row>
    <row r="22" spans="8:10" ht="70.5" customHeight="1" x14ac:dyDescent="0.25">
      <c r="H22" s="78"/>
      <c r="I22" s="49"/>
      <c r="J22" s="50"/>
    </row>
    <row r="23" spans="8:10" ht="58.5" customHeight="1" x14ac:dyDescent="0.25">
      <c r="H23" s="78"/>
      <c r="I23" s="49"/>
      <c r="J23" s="50"/>
    </row>
    <row r="24" spans="8:10" ht="70.5" customHeight="1" x14ac:dyDescent="0.25">
      <c r="H24" s="78"/>
      <c r="I24" s="49"/>
      <c r="J24" s="50"/>
    </row>
    <row r="25" spans="8:10" x14ac:dyDescent="0.25">
      <c r="H25" s="52"/>
      <c r="I25" s="53"/>
      <c r="J25" s="54"/>
    </row>
    <row r="26" spans="8:10" x14ac:dyDescent="0.25">
      <c r="H26" s="55"/>
      <c r="I26" s="55"/>
      <c r="J26" s="55"/>
    </row>
    <row r="29" spans="8:10" ht="51" customHeight="1" x14ac:dyDescent="0.25"/>
    <row r="36" spans="1:1" x14ac:dyDescent="0.25">
      <c r="A36" s="56"/>
    </row>
    <row r="37" spans="1:1" x14ac:dyDescent="0.25">
      <c r="A37" s="57"/>
    </row>
    <row r="38" spans="1:1" x14ac:dyDescent="0.25">
      <c r="A38" s="56"/>
    </row>
  </sheetData>
  <mergeCells count="13">
    <mergeCell ref="A1:E1"/>
    <mergeCell ref="H11:J11"/>
    <mergeCell ref="H17:H18"/>
    <mergeCell ref="H19:H20"/>
    <mergeCell ref="H22:H24"/>
    <mergeCell ref="H13:H16"/>
    <mergeCell ref="A5:E5"/>
    <mergeCell ref="A7:E7"/>
    <mergeCell ref="A8:E8"/>
    <mergeCell ref="A10:E10"/>
    <mergeCell ref="A6:E6"/>
    <mergeCell ref="A9:E9"/>
    <mergeCell ref="A4:E4"/>
  </mergeCells>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20" sqref="A20"/>
    </sheetView>
  </sheetViews>
  <sheetFormatPr defaultRowHeight="15" x14ac:dyDescent="0.25"/>
  <cols>
    <col min="1" max="1" width="59.5703125" customWidth="1"/>
    <col min="2" max="2" width="69.7109375" customWidth="1"/>
  </cols>
  <sheetData>
    <row r="1" spans="1:2" ht="15.75" x14ac:dyDescent="0.25">
      <c r="A1" s="59" t="s">
        <v>46</v>
      </c>
      <c r="B1" s="60" t="s">
        <v>47</v>
      </c>
    </row>
    <row r="2" spans="1:2" ht="174" customHeight="1" x14ac:dyDescent="0.25">
      <c r="A2" s="61" t="s">
        <v>93</v>
      </c>
      <c r="B2" s="62" t="s">
        <v>94</v>
      </c>
    </row>
    <row r="3" spans="1:2" ht="179.25" customHeight="1" x14ac:dyDescent="0.25">
      <c r="A3" s="61" t="s">
        <v>95</v>
      </c>
      <c r="B3" s="63" t="s">
        <v>96</v>
      </c>
    </row>
    <row r="4" spans="1:2" ht="149.25" customHeight="1" x14ac:dyDescent="0.25">
      <c r="A4" s="61" t="s">
        <v>97</v>
      </c>
      <c r="B4" s="62" t="s">
        <v>98</v>
      </c>
    </row>
    <row r="5" spans="1:2" ht="154.5" customHeight="1" x14ac:dyDescent="0.25">
      <c r="A5" s="63" t="s">
        <v>100</v>
      </c>
      <c r="B5" s="62" t="s">
        <v>99</v>
      </c>
    </row>
    <row r="6" spans="1:2" ht="220.5" x14ac:dyDescent="0.25">
      <c r="A6" s="63" t="s">
        <v>101</v>
      </c>
      <c r="B6" s="63"/>
    </row>
    <row r="7" spans="1:2" ht="189.75" customHeight="1" x14ac:dyDescent="0.25">
      <c r="A7" s="63" t="s">
        <v>102</v>
      </c>
      <c r="B7" s="4"/>
    </row>
    <row r="8" spans="1:2" ht="15.75" x14ac:dyDescent="0.25">
      <c r="B8" s="26"/>
    </row>
    <row r="10" spans="1:2" ht="15.75" x14ac:dyDescent="0.25">
      <c r="B10" s="25"/>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23" sqref="A23:C24"/>
    </sheetView>
  </sheetViews>
  <sheetFormatPr defaultRowHeight="15" x14ac:dyDescent="0.25"/>
  <cols>
    <col min="1" max="1" width="32" customWidth="1"/>
    <col min="2" max="2" width="68.7109375" customWidth="1"/>
    <col min="3" max="3" width="17.7109375" customWidth="1"/>
  </cols>
  <sheetData>
    <row r="1" spans="1:3" x14ac:dyDescent="0.25">
      <c r="A1" s="86" t="s">
        <v>66</v>
      </c>
      <c r="B1" s="87"/>
      <c r="C1" s="88"/>
    </row>
    <row r="2" spans="1:3" ht="51.75" customHeight="1" x14ac:dyDescent="0.25">
      <c r="A2" s="28"/>
      <c r="B2" s="23" t="s">
        <v>54</v>
      </c>
      <c r="C2" s="24" t="s">
        <v>36</v>
      </c>
    </row>
    <row r="3" spans="1:3" ht="51.75" customHeight="1" x14ac:dyDescent="0.25">
      <c r="A3" s="90" t="s">
        <v>55</v>
      </c>
      <c r="B3" s="81"/>
      <c r="C3" s="91" t="s">
        <v>44</v>
      </c>
    </row>
    <row r="4" spans="1:3" ht="36.75" customHeight="1" x14ac:dyDescent="0.25">
      <c r="A4" s="90"/>
      <c r="B4" s="82"/>
      <c r="C4" s="91"/>
    </row>
    <row r="5" spans="1:3" ht="7.5" customHeight="1" x14ac:dyDescent="0.25">
      <c r="A5" s="90"/>
      <c r="B5" s="82"/>
      <c r="C5" s="91"/>
    </row>
    <row r="6" spans="1:3" ht="51.75" hidden="1" customHeight="1" x14ac:dyDescent="0.25">
      <c r="A6" s="90"/>
      <c r="B6" s="83"/>
      <c r="C6" s="91"/>
    </row>
    <row r="7" spans="1:3" ht="51.75" customHeight="1" x14ac:dyDescent="0.25">
      <c r="A7" s="90" t="s">
        <v>56</v>
      </c>
      <c r="B7" s="81"/>
      <c r="C7" s="91" t="s">
        <v>43</v>
      </c>
    </row>
    <row r="8" spans="1:3" ht="36" customHeight="1" x14ac:dyDescent="0.25">
      <c r="A8" s="90"/>
      <c r="B8" s="82"/>
      <c r="C8" s="91"/>
    </row>
    <row r="9" spans="1:3" ht="51.75" hidden="1" customHeight="1" x14ac:dyDescent="0.25">
      <c r="A9" s="90"/>
      <c r="B9" s="83"/>
      <c r="C9" s="91"/>
    </row>
    <row r="10" spans="1:3" ht="87.75" customHeight="1" x14ac:dyDescent="0.25">
      <c r="A10" s="27" t="s">
        <v>57</v>
      </c>
      <c r="B10" s="27"/>
      <c r="C10" s="70" t="s">
        <v>42</v>
      </c>
    </row>
    <row r="11" spans="1:3" ht="111.75" customHeight="1" x14ac:dyDescent="0.25">
      <c r="A11" s="27" t="s">
        <v>59</v>
      </c>
      <c r="B11" s="27"/>
      <c r="C11" s="70" t="s">
        <v>40</v>
      </c>
    </row>
    <row r="12" spans="1:3" ht="51.75" customHeight="1" x14ac:dyDescent="0.25">
      <c r="A12" s="27" t="s">
        <v>58</v>
      </c>
      <c r="B12" s="27"/>
      <c r="C12" s="70" t="s">
        <v>41</v>
      </c>
    </row>
    <row r="13" spans="1:3" ht="51.75" customHeight="1" x14ac:dyDescent="0.25">
      <c r="A13" s="27" t="s">
        <v>37</v>
      </c>
      <c r="B13" s="27"/>
      <c r="C13" s="70" t="s">
        <v>39</v>
      </c>
    </row>
    <row r="14" spans="1:3" ht="51.75" customHeight="1" x14ac:dyDescent="0.25">
      <c r="A14" s="90" t="s">
        <v>74</v>
      </c>
      <c r="B14" s="81"/>
      <c r="C14" s="92" t="s">
        <v>38</v>
      </c>
    </row>
    <row r="15" spans="1:3" ht="51.75" customHeight="1" x14ac:dyDescent="0.25">
      <c r="A15" s="82"/>
      <c r="B15" s="82"/>
      <c r="C15" s="93"/>
    </row>
    <row r="16" spans="1:3" ht="22.5" customHeight="1" x14ac:dyDescent="0.25">
      <c r="A16" s="82"/>
      <c r="B16" s="82"/>
      <c r="C16" s="93"/>
    </row>
    <row r="17" spans="1:3" ht="2.25" hidden="1" customHeight="1" x14ac:dyDescent="0.25">
      <c r="A17" s="83"/>
      <c r="B17" s="83"/>
      <c r="C17" s="93"/>
    </row>
    <row r="18" spans="1:3" ht="51.75" customHeight="1" x14ac:dyDescent="0.25">
      <c r="A18" s="89" t="s">
        <v>0</v>
      </c>
      <c r="B18" s="84"/>
      <c r="C18" s="93"/>
    </row>
    <row r="19" spans="1:3" ht="42.75" customHeight="1" x14ac:dyDescent="0.25">
      <c r="A19" s="89"/>
      <c r="B19" s="85"/>
      <c r="C19" s="93"/>
    </row>
    <row r="20" spans="1:3" ht="77.25" customHeight="1" x14ac:dyDescent="0.25">
      <c r="A20" s="74" t="s">
        <v>60</v>
      </c>
      <c r="B20" s="58"/>
      <c r="C20" s="94"/>
    </row>
    <row r="21" spans="1:3" ht="96" customHeight="1" x14ac:dyDescent="0.25">
      <c r="A21" s="27" t="s">
        <v>61</v>
      </c>
      <c r="B21" s="58"/>
      <c r="C21" s="70" t="s">
        <v>48</v>
      </c>
    </row>
    <row r="22" spans="1:3" ht="51.75" customHeight="1" x14ac:dyDescent="0.25">
      <c r="A22" s="74" t="s">
        <v>62</v>
      </c>
      <c r="B22" s="58"/>
      <c r="C22" s="75" t="s">
        <v>49</v>
      </c>
    </row>
    <row r="23" spans="1:3" ht="51.75" customHeight="1" x14ac:dyDescent="0.25">
      <c r="A23" s="74" t="s">
        <v>63</v>
      </c>
      <c r="B23" s="58"/>
      <c r="C23" s="75" t="s">
        <v>50</v>
      </c>
    </row>
    <row r="24" spans="1:3" ht="51.75" customHeight="1" x14ac:dyDescent="0.25">
      <c r="A24" s="27" t="s">
        <v>103</v>
      </c>
      <c r="B24" s="58"/>
      <c r="C24" s="75" t="s">
        <v>51</v>
      </c>
    </row>
  </sheetData>
  <mergeCells count="12">
    <mergeCell ref="B14:B17"/>
    <mergeCell ref="B18:B19"/>
    <mergeCell ref="A1:C1"/>
    <mergeCell ref="A18:A19"/>
    <mergeCell ref="A14:A17"/>
    <mergeCell ref="A3:A6"/>
    <mergeCell ref="C3:C6"/>
    <mergeCell ref="A7:A9"/>
    <mergeCell ref="C7:C9"/>
    <mergeCell ref="C14:C20"/>
    <mergeCell ref="B3:B6"/>
    <mergeCell ref="B7:B9"/>
  </mergeCells>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30" zoomScaleNormal="130" workbookViewId="0">
      <selection activeCell="B26" sqref="B26"/>
    </sheetView>
  </sheetViews>
  <sheetFormatPr defaultRowHeight="15" x14ac:dyDescent="0.25"/>
  <cols>
    <col min="1" max="1" width="32" style="5" customWidth="1"/>
    <col min="2" max="2" width="68.7109375" style="5" customWidth="1"/>
    <col min="3" max="3" width="17.7109375" style="5" customWidth="1"/>
    <col min="4" max="16384" width="9.140625" style="5"/>
  </cols>
  <sheetData>
    <row r="1" spans="1:3" x14ac:dyDescent="0.25">
      <c r="A1" s="86" t="s">
        <v>66</v>
      </c>
      <c r="B1" s="87"/>
      <c r="C1" s="88"/>
    </row>
    <row r="2" spans="1:3" ht="47.25" customHeight="1" x14ac:dyDescent="0.25">
      <c r="A2" s="28"/>
      <c r="B2" s="32" t="s">
        <v>54</v>
      </c>
      <c r="C2" s="33" t="s">
        <v>36</v>
      </c>
    </row>
    <row r="3" spans="1:3" ht="63" customHeight="1" x14ac:dyDescent="0.25">
      <c r="A3" s="95" t="s">
        <v>106</v>
      </c>
      <c r="B3" s="96" t="s">
        <v>105</v>
      </c>
      <c r="C3" s="99" t="s">
        <v>44</v>
      </c>
    </row>
    <row r="4" spans="1:3" ht="1.5" hidden="1" customHeight="1" x14ac:dyDescent="0.25">
      <c r="A4" s="95"/>
      <c r="B4" s="97"/>
      <c r="C4" s="99"/>
    </row>
    <row r="5" spans="1:3" ht="7.5" hidden="1" customHeight="1" x14ac:dyDescent="0.25">
      <c r="A5" s="95"/>
      <c r="B5" s="97"/>
      <c r="C5" s="99"/>
    </row>
    <row r="6" spans="1:3" ht="51.75" hidden="1" customHeight="1" x14ac:dyDescent="0.25">
      <c r="A6" s="95"/>
      <c r="B6" s="98"/>
      <c r="C6" s="99"/>
    </row>
    <row r="7" spans="1:3" ht="60" customHeight="1" x14ac:dyDescent="0.25">
      <c r="A7" s="95" t="s">
        <v>108</v>
      </c>
      <c r="B7" s="96" t="s">
        <v>107</v>
      </c>
      <c r="C7" s="91" t="s">
        <v>43</v>
      </c>
    </row>
    <row r="8" spans="1:3" ht="36" hidden="1" customHeight="1" x14ac:dyDescent="0.25">
      <c r="A8" s="95"/>
      <c r="B8" s="97"/>
      <c r="C8" s="91"/>
    </row>
    <row r="9" spans="1:3" ht="1.5" customHeight="1" x14ac:dyDescent="0.25">
      <c r="A9" s="95"/>
      <c r="B9" s="98"/>
      <c r="C9" s="91"/>
    </row>
    <row r="10" spans="1:3" ht="87.75" customHeight="1" x14ac:dyDescent="0.25">
      <c r="A10" s="32" t="s">
        <v>114</v>
      </c>
      <c r="B10" s="32" t="s">
        <v>109</v>
      </c>
      <c r="C10" s="33" t="s">
        <v>42</v>
      </c>
    </row>
    <row r="11" spans="1:3" ht="108.75" customHeight="1" x14ac:dyDescent="0.25">
      <c r="A11" s="32" t="s">
        <v>110</v>
      </c>
      <c r="B11" s="32" t="s">
        <v>111</v>
      </c>
      <c r="C11" s="33" t="s">
        <v>40</v>
      </c>
    </row>
    <row r="12" spans="1:3" ht="46.5" customHeight="1" x14ac:dyDescent="0.25">
      <c r="A12" s="32" t="s">
        <v>112</v>
      </c>
      <c r="B12" s="32" t="s">
        <v>113</v>
      </c>
      <c r="C12" s="33" t="s">
        <v>41</v>
      </c>
    </row>
    <row r="13" spans="1:3" ht="50.25" customHeight="1" x14ac:dyDescent="0.25">
      <c r="A13" s="32" t="s">
        <v>37</v>
      </c>
      <c r="B13" s="27" t="s">
        <v>115</v>
      </c>
      <c r="C13" s="33" t="s">
        <v>39</v>
      </c>
    </row>
    <row r="14" spans="1:3" ht="43.5" customHeight="1" x14ac:dyDescent="0.25">
      <c r="A14" s="95" t="s">
        <v>117</v>
      </c>
      <c r="B14" s="96" t="s">
        <v>116</v>
      </c>
      <c r="C14" s="100" t="s">
        <v>38</v>
      </c>
    </row>
    <row r="15" spans="1:3" ht="29.25" customHeight="1" x14ac:dyDescent="0.25">
      <c r="A15" s="97"/>
      <c r="B15" s="97"/>
      <c r="C15" s="101"/>
    </row>
    <row r="16" spans="1:3" ht="14.25" customHeight="1" x14ac:dyDescent="0.25">
      <c r="A16" s="97"/>
      <c r="B16" s="97"/>
      <c r="C16" s="101"/>
    </row>
    <row r="17" spans="1:3" ht="2.25" hidden="1" customHeight="1" x14ac:dyDescent="0.25">
      <c r="A17" s="98"/>
      <c r="B17" s="98"/>
      <c r="C17" s="101"/>
    </row>
    <row r="18" spans="1:3" ht="43.5" customHeight="1" x14ac:dyDescent="0.25">
      <c r="A18" s="103" t="s">
        <v>0</v>
      </c>
      <c r="B18" s="81" t="s">
        <v>118</v>
      </c>
      <c r="C18" s="101"/>
    </row>
    <row r="19" spans="1:3" ht="33.75" customHeight="1" x14ac:dyDescent="0.25">
      <c r="A19" s="103"/>
      <c r="B19" s="85"/>
      <c r="C19" s="101"/>
    </row>
    <row r="20" spans="1:3" ht="77.25" customHeight="1" x14ac:dyDescent="0.25">
      <c r="A20" s="31" t="s">
        <v>119</v>
      </c>
      <c r="B20" s="72" t="s">
        <v>120</v>
      </c>
      <c r="C20" s="102"/>
    </row>
    <row r="21" spans="1:3" ht="96" customHeight="1" x14ac:dyDescent="0.25">
      <c r="A21" s="32" t="s">
        <v>121</v>
      </c>
      <c r="B21" s="71" t="s">
        <v>122</v>
      </c>
      <c r="C21" s="33" t="s">
        <v>48</v>
      </c>
    </row>
    <row r="22" spans="1:3" ht="51.75" customHeight="1" x14ac:dyDescent="0.25">
      <c r="A22" s="31" t="s">
        <v>62</v>
      </c>
      <c r="B22" s="71" t="s">
        <v>123</v>
      </c>
      <c r="C22" s="29" t="s">
        <v>49</v>
      </c>
    </row>
    <row r="23" spans="1:3" ht="51.75" customHeight="1" x14ac:dyDescent="0.25">
      <c r="A23" s="31" t="s">
        <v>124</v>
      </c>
      <c r="B23" s="71" t="s">
        <v>125</v>
      </c>
      <c r="C23" s="29" t="s">
        <v>50</v>
      </c>
    </row>
    <row r="24" spans="1:3" ht="51.75" customHeight="1" x14ac:dyDescent="0.25">
      <c r="A24" s="32" t="s">
        <v>64</v>
      </c>
      <c r="B24" s="73" t="s">
        <v>126</v>
      </c>
      <c r="C24" s="29" t="s">
        <v>51</v>
      </c>
    </row>
  </sheetData>
  <mergeCells count="12">
    <mergeCell ref="A14:A17"/>
    <mergeCell ref="B14:B17"/>
    <mergeCell ref="C14:C20"/>
    <mergeCell ref="A18:A19"/>
    <mergeCell ref="B18:B19"/>
    <mergeCell ref="A1:C1"/>
    <mergeCell ref="A3:A6"/>
    <mergeCell ref="B3:B6"/>
    <mergeCell ref="C3:C6"/>
    <mergeCell ref="A7:A9"/>
    <mergeCell ref="B7:B9"/>
    <mergeCell ref="C7:C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election activeCell="I9" sqref="I9"/>
    </sheetView>
  </sheetViews>
  <sheetFormatPr defaultRowHeight="15" x14ac:dyDescent="0.25"/>
  <cols>
    <col min="1" max="1" width="29.5703125" customWidth="1"/>
    <col min="2" max="2" width="26.85546875" customWidth="1"/>
    <col min="3" max="3" width="23.85546875" customWidth="1"/>
  </cols>
  <sheetData>
    <row r="1" spans="1:3" ht="60" customHeight="1" thickBot="1" x14ac:dyDescent="0.3">
      <c r="A1" s="107" t="s">
        <v>65</v>
      </c>
      <c r="B1" s="107"/>
      <c r="C1" s="107"/>
    </row>
    <row r="2" spans="1:3" ht="15.75" thickTop="1" x14ac:dyDescent="0.25">
      <c r="A2" s="108" t="s">
        <v>17</v>
      </c>
      <c r="B2" s="109"/>
      <c r="C2" s="110"/>
    </row>
    <row r="3" spans="1:3" ht="52.5" customHeight="1" x14ac:dyDescent="0.25">
      <c r="A3" s="22"/>
      <c r="B3" s="6" t="s">
        <v>45</v>
      </c>
      <c r="C3" s="9" t="s">
        <v>35</v>
      </c>
    </row>
    <row r="4" spans="1:3" ht="42" customHeight="1" x14ac:dyDescent="0.25">
      <c r="A4" s="105" t="s">
        <v>19</v>
      </c>
      <c r="B4" s="6"/>
      <c r="C4" s="9"/>
    </row>
    <row r="5" spans="1:3" ht="39" customHeight="1" x14ac:dyDescent="0.25">
      <c r="A5" s="105"/>
      <c r="B5" s="6"/>
      <c r="C5" s="9"/>
    </row>
    <row r="6" spans="1:3" ht="33.75" customHeight="1" x14ac:dyDescent="0.25">
      <c r="A6" s="105"/>
      <c r="B6" s="6"/>
      <c r="C6" s="9"/>
    </row>
    <row r="7" spans="1:3" ht="33.75" customHeight="1" x14ac:dyDescent="0.25">
      <c r="A7" s="111"/>
      <c r="B7" s="6"/>
      <c r="C7" s="9"/>
    </row>
    <row r="8" spans="1:3" ht="33" customHeight="1" x14ac:dyDescent="0.25">
      <c r="A8" s="104" t="s">
        <v>0</v>
      </c>
      <c r="B8" s="6"/>
      <c r="C8" s="9"/>
    </row>
    <row r="9" spans="1:3" ht="45.75" customHeight="1" x14ac:dyDescent="0.25">
      <c r="A9" s="111"/>
      <c r="B9" s="7"/>
      <c r="C9" s="9"/>
    </row>
    <row r="10" spans="1:3" ht="48" customHeight="1" x14ac:dyDescent="0.25">
      <c r="A10" s="104" t="s">
        <v>18</v>
      </c>
      <c r="B10" s="6"/>
      <c r="C10" s="9"/>
    </row>
    <row r="11" spans="1:3" ht="51.75" customHeight="1" x14ac:dyDescent="0.25">
      <c r="A11" s="111"/>
      <c r="B11" s="6"/>
      <c r="C11" s="9"/>
    </row>
    <row r="12" spans="1:3" ht="42.75" x14ac:dyDescent="0.25">
      <c r="A12" s="20" t="s">
        <v>20</v>
      </c>
      <c r="B12" s="6"/>
      <c r="C12" s="9"/>
    </row>
    <row r="13" spans="1:3" ht="37.5" customHeight="1" x14ac:dyDescent="0.25">
      <c r="A13" s="104" t="s">
        <v>1</v>
      </c>
      <c r="B13" s="6"/>
      <c r="C13" s="9"/>
    </row>
    <row r="14" spans="1:3" ht="42.75" customHeight="1" x14ac:dyDescent="0.25">
      <c r="A14" s="105"/>
      <c r="B14" s="6"/>
      <c r="C14" s="9"/>
    </row>
    <row r="15" spans="1:3" ht="34.5" customHeight="1" thickBot="1" x14ac:dyDescent="0.3">
      <c r="A15" s="106"/>
      <c r="B15" s="10"/>
      <c r="C15" s="11"/>
    </row>
    <row r="16" spans="1:3" ht="15.75" thickTop="1" x14ac:dyDescent="0.25">
      <c r="A16" s="8"/>
      <c r="B16" s="12" t="s">
        <v>21</v>
      </c>
      <c r="C16" s="13"/>
    </row>
  </sheetData>
  <mergeCells count="6">
    <mergeCell ref="A13:A15"/>
    <mergeCell ref="A1:C1"/>
    <mergeCell ref="A2:C2"/>
    <mergeCell ref="A4:A7"/>
    <mergeCell ref="A8:A9"/>
    <mergeCell ref="A10:A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workbookViewId="0">
      <selection activeCell="I13" sqref="I13"/>
    </sheetView>
  </sheetViews>
  <sheetFormatPr defaultRowHeight="15" x14ac:dyDescent="0.25"/>
  <cols>
    <col min="1" max="1" width="39.5703125" customWidth="1"/>
    <col min="2" max="2" width="22.28515625" customWidth="1"/>
    <col min="3" max="3" width="25.140625" customWidth="1"/>
    <col min="4" max="4" width="12" customWidth="1"/>
    <col min="5" max="5" width="14.28515625" customWidth="1"/>
  </cols>
  <sheetData>
    <row r="1" spans="1:3" ht="15.75" thickBot="1" x14ac:dyDescent="0.3">
      <c r="A1" s="68" t="s">
        <v>2</v>
      </c>
      <c r="B1" s="69"/>
    </row>
    <row r="2" spans="1:3" x14ac:dyDescent="0.25">
      <c r="A2" s="64" t="s">
        <v>4</v>
      </c>
      <c r="B2" s="64" t="s">
        <v>11</v>
      </c>
    </row>
    <row r="3" spans="1:3" x14ac:dyDescent="0.25">
      <c r="A3" s="4" t="s">
        <v>67</v>
      </c>
      <c r="B3" s="4" t="s">
        <v>5</v>
      </c>
    </row>
    <row r="4" spans="1:3" ht="15.75" thickBot="1" x14ac:dyDescent="0.3"/>
    <row r="5" spans="1:3" s="1" customFormat="1" ht="15.75" thickBot="1" x14ac:dyDescent="0.3">
      <c r="A5" s="66" t="s">
        <v>3</v>
      </c>
      <c r="B5" s="67" t="s">
        <v>16</v>
      </c>
    </row>
    <row r="6" spans="1:3" x14ac:dyDescent="0.25">
      <c r="A6" s="64" t="s">
        <v>6</v>
      </c>
      <c r="B6" s="65"/>
    </row>
    <row r="7" spans="1:3" x14ac:dyDescent="0.25">
      <c r="A7" s="4" t="s">
        <v>7</v>
      </c>
      <c r="B7" s="4" t="s">
        <v>8</v>
      </c>
    </row>
    <row r="8" spans="1:3" x14ac:dyDescent="0.25">
      <c r="A8" s="4" t="s">
        <v>9</v>
      </c>
      <c r="B8" s="4" t="s">
        <v>128</v>
      </c>
    </row>
    <row r="9" spans="1:3" x14ac:dyDescent="0.25">
      <c r="A9" s="4" t="s">
        <v>10</v>
      </c>
      <c r="B9" s="4" t="s">
        <v>131</v>
      </c>
    </row>
    <row r="10" spans="1:3" x14ac:dyDescent="0.25">
      <c r="A10" s="3" t="s">
        <v>12</v>
      </c>
      <c r="B10" s="120" t="s">
        <v>15</v>
      </c>
      <c r="C10" s="120"/>
    </row>
    <row r="11" spans="1:3" s="5" customFormat="1" x14ac:dyDescent="0.25">
      <c r="A11" s="116" t="s">
        <v>13</v>
      </c>
      <c r="B11" s="121" t="s">
        <v>68</v>
      </c>
      <c r="C11" s="121"/>
    </row>
    <row r="12" spans="1:3" s="5" customFormat="1" x14ac:dyDescent="0.25">
      <c r="A12" s="116"/>
      <c r="B12" s="119" t="s">
        <v>69</v>
      </c>
      <c r="C12" s="119"/>
    </row>
    <row r="13" spans="1:3" s="5" customFormat="1" x14ac:dyDescent="0.25">
      <c r="A13" s="116"/>
      <c r="B13" s="119" t="s">
        <v>129</v>
      </c>
      <c r="C13" s="119"/>
    </row>
    <row r="14" spans="1:3" s="5" customFormat="1" x14ac:dyDescent="0.25">
      <c r="A14" s="116"/>
      <c r="B14" s="119" t="s">
        <v>130</v>
      </c>
      <c r="C14" s="119"/>
    </row>
    <row r="15" spans="1:3" s="5" customFormat="1" x14ac:dyDescent="0.25">
      <c r="A15" s="116"/>
      <c r="B15" s="119" t="s">
        <v>70</v>
      </c>
      <c r="C15" s="119"/>
    </row>
    <row r="16" spans="1:3" s="5" customFormat="1" x14ac:dyDescent="0.25">
      <c r="A16" s="116"/>
      <c r="B16" s="119" t="s">
        <v>71</v>
      </c>
      <c r="C16" s="119"/>
    </row>
    <row r="17" spans="1:6" s="30" customFormat="1" ht="15.75" customHeight="1" x14ac:dyDescent="0.25">
      <c r="A17" s="116"/>
      <c r="B17" s="116" t="s">
        <v>72</v>
      </c>
      <c r="C17" s="116"/>
    </row>
    <row r="18" spans="1:6" ht="45.75" customHeight="1" x14ac:dyDescent="0.25">
      <c r="A18" s="112" t="s">
        <v>14</v>
      </c>
      <c r="B18" s="112" t="s">
        <v>26</v>
      </c>
      <c r="C18" s="16" t="s">
        <v>32</v>
      </c>
    </row>
    <row r="19" spans="1:6" ht="8.25" hidden="1" customHeight="1" x14ac:dyDescent="0.25">
      <c r="A19" s="115"/>
      <c r="B19" s="114"/>
      <c r="C19" s="17"/>
    </row>
    <row r="20" spans="1:6" ht="15" customHeight="1" x14ac:dyDescent="0.25">
      <c r="A20" s="115"/>
      <c r="B20" s="117" t="s">
        <v>28</v>
      </c>
      <c r="C20" s="112" t="s">
        <v>32</v>
      </c>
    </row>
    <row r="21" spans="1:6" ht="23.25" customHeight="1" x14ac:dyDescent="0.25">
      <c r="A21" s="115"/>
      <c r="B21" s="118"/>
      <c r="C21" s="113"/>
      <c r="F21" s="18"/>
    </row>
    <row r="22" spans="1:6" ht="10.5" hidden="1" customHeight="1" x14ac:dyDescent="0.25">
      <c r="A22" s="115"/>
      <c r="B22" s="118"/>
      <c r="C22" s="113"/>
      <c r="F22" s="18" t="s">
        <v>27</v>
      </c>
    </row>
    <row r="23" spans="1:6" s="5" customFormat="1" ht="15" hidden="1" customHeight="1" x14ac:dyDescent="0.25">
      <c r="A23" s="115"/>
      <c r="B23" s="118"/>
      <c r="C23" s="113"/>
      <c r="F23" s="18"/>
    </row>
    <row r="24" spans="1:6" ht="15" hidden="1" customHeight="1" x14ac:dyDescent="0.25">
      <c r="A24" s="115"/>
      <c r="B24" s="118"/>
      <c r="C24" s="114"/>
      <c r="F24" s="18" t="s">
        <v>29</v>
      </c>
    </row>
    <row r="25" spans="1:6" s="5" customFormat="1" ht="129" customHeight="1" x14ac:dyDescent="0.25">
      <c r="A25" s="113"/>
      <c r="B25" s="19" t="s">
        <v>30</v>
      </c>
      <c r="C25" s="19" t="s">
        <v>31</v>
      </c>
      <c r="F25" s="18"/>
    </row>
    <row r="26" spans="1:6" s="5" customFormat="1" ht="138.75" customHeight="1" x14ac:dyDescent="0.25">
      <c r="A26" s="114"/>
      <c r="B26" s="19" t="s">
        <v>33</v>
      </c>
      <c r="C26" s="19" t="s">
        <v>34</v>
      </c>
      <c r="F26" s="18"/>
    </row>
    <row r="27" spans="1:6" ht="120" x14ac:dyDescent="0.25">
      <c r="A27" s="14" t="s">
        <v>23</v>
      </c>
      <c r="B27" s="15" t="s">
        <v>24</v>
      </c>
      <c r="C27" s="4"/>
    </row>
    <row r="28" spans="1:6" ht="15" customHeight="1" x14ac:dyDescent="0.25">
      <c r="A28" s="2" t="s">
        <v>25</v>
      </c>
      <c r="B28" t="s">
        <v>22</v>
      </c>
    </row>
  </sheetData>
  <mergeCells count="13">
    <mergeCell ref="B16:C16"/>
    <mergeCell ref="A11:A17"/>
    <mergeCell ref="B10:C10"/>
    <mergeCell ref="B11:C11"/>
    <mergeCell ref="B12:C12"/>
    <mergeCell ref="B13:C13"/>
    <mergeCell ref="B14:C14"/>
    <mergeCell ref="B15:C15"/>
    <mergeCell ref="C20:C24"/>
    <mergeCell ref="A18:A26"/>
    <mergeCell ref="B17:C17"/>
    <mergeCell ref="B18:B19"/>
    <mergeCell ref="B20:B2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zoomScale="120" zoomScaleNormal="120" workbookViewId="0">
      <selection activeCell="L14" sqref="L14"/>
    </sheetView>
  </sheetViews>
  <sheetFormatPr defaultRowHeight="15" x14ac:dyDescent="0.25"/>
  <cols>
    <col min="2" max="2" width="29.140625" customWidth="1"/>
    <col min="3" max="3" width="20.28515625" customWidth="1"/>
    <col min="4" max="4" width="29.140625" customWidth="1"/>
  </cols>
  <sheetData>
    <row r="2" spans="2:4" ht="15.75" thickBot="1" x14ac:dyDescent="0.3"/>
    <row r="3" spans="2:4" x14ac:dyDescent="0.25">
      <c r="B3" s="86" t="s">
        <v>77</v>
      </c>
      <c r="C3" s="87"/>
      <c r="D3" s="88"/>
    </row>
    <row r="4" spans="2:4" x14ac:dyDescent="0.25">
      <c r="B4" s="122" t="s">
        <v>19</v>
      </c>
      <c r="C4" s="129" t="s">
        <v>78</v>
      </c>
      <c r="D4" s="131">
        <f>24*500</f>
        <v>12000</v>
      </c>
    </row>
    <row r="5" spans="2:4" ht="6" customHeight="1" x14ac:dyDescent="0.25">
      <c r="B5" s="126"/>
      <c r="C5" s="130"/>
      <c r="D5" s="132"/>
    </row>
    <row r="6" spans="2:4" x14ac:dyDescent="0.25">
      <c r="B6" s="127"/>
      <c r="C6" s="6" t="s">
        <v>79</v>
      </c>
      <c r="D6" s="132"/>
    </row>
    <row r="7" spans="2:4" ht="17.25" customHeight="1" x14ac:dyDescent="0.25">
      <c r="B7" s="127"/>
      <c r="C7" s="6" t="s">
        <v>80</v>
      </c>
      <c r="D7" s="132"/>
    </row>
    <row r="8" spans="2:4" ht="35.25" customHeight="1" x14ac:dyDescent="0.25">
      <c r="B8" s="128"/>
      <c r="C8" s="6" t="s">
        <v>81</v>
      </c>
      <c r="D8" s="133"/>
    </row>
    <row r="9" spans="2:4" ht="18" customHeight="1" x14ac:dyDescent="0.25">
      <c r="B9" s="34" t="s">
        <v>0</v>
      </c>
      <c r="C9" s="6" t="s">
        <v>82</v>
      </c>
      <c r="D9" s="35">
        <f>3*575</f>
        <v>1725</v>
      </c>
    </row>
    <row r="10" spans="2:4" ht="45.75" customHeight="1" x14ac:dyDescent="0.25">
      <c r="B10" s="122" t="s">
        <v>18</v>
      </c>
      <c r="C10" s="6" t="s">
        <v>83</v>
      </c>
      <c r="D10" s="35">
        <f>3*275</f>
        <v>825</v>
      </c>
    </row>
    <row r="11" spans="2:4" ht="43.5" customHeight="1" x14ac:dyDescent="0.25">
      <c r="B11" s="134"/>
      <c r="C11" s="6" t="s">
        <v>84</v>
      </c>
      <c r="D11" s="35">
        <f>100*3*7</f>
        <v>2100</v>
      </c>
    </row>
    <row r="12" spans="2:4" ht="50.25" customHeight="1" x14ac:dyDescent="0.25">
      <c r="B12" s="36" t="s">
        <v>20</v>
      </c>
      <c r="C12" s="32" t="s">
        <v>85</v>
      </c>
      <c r="D12" s="37" t="s">
        <v>85</v>
      </c>
    </row>
    <row r="13" spans="2:4" ht="20.25" customHeight="1" x14ac:dyDescent="0.25">
      <c r="B13" s="122" t="s">
        <v>1</v>
      </c>
      <c r="C13" s="6" t="s">
        <v>86</v>
      </c>
      <c r="D13" s="35">
        <f>100*0.75</f>
        <v>75</v>
      </c>
    </row>
    <row r="14" spans="2:4" ht="21.75" customHeight="1" thickBot="1" x14ac:dyDescent="0.3">
      <c r="B14" s="123"/>
      <c r="C14" s="38" t="s">
        <v>87</v>
      </c>
      <c r="D14" s="39">
        <f>200*0.75</f>
        <v>150</v>
      </c>
    </row>
    <row r="15" spans="2:4" ht="19.5" customHeight="1" x14ac:dyDescent="0.25">
      <c r="B15" s="40"/>
      <c r="C15" s="41" t="s">
        <v>21</v>
      </c>
      <c r="D15" s="42">
        <f>SUM(D4:D14)</f>
        <v>16875</v>
      </c>
    </row>
    <row r="16" spans="2:4" x14ac:dyDescent="0.25">
      <c r="B16" s="21"/>
      <c r="C16" s="5"/>
      <c r="D16" s="5"/>
    </row>
    <row r="17" spans="2:4" x14ac:dyDescent="0.25">
      <c r="B17" s="5"/>
      <c r="C17" s="5"/>
      <c r="D17" s="5"/>
    </row>
    <row r="18" spans="2:4" ht="43.5" x14ac:dyDescent="0.25">
      <c r="B18" s="124" t="s">
        <v>88</v>
      </c>
      <c r="C18" s="43" t="s">
        <v>89</v>
      </c>
      <c r="D18" s="44">
        <v>10</v>
      </c>
    </row>
    <row r="19" spans="2:4" x14ac:dyDescent="0.25">
      <c r="B19" s="125"/>
      <c r="C19" s="43" t="s">
        <v>90</v>
      </c>
      <c r="D19" s="44">
        <v>2000</v>
      </c>
    </row>
  </sheetData>
  <mergeCells count="7">
    <mergeCell ref="B13:B14"/>
    <mergeCell ref="B18:B19"/>
    <mergeCell ref="B3:D3"/>
    <mergeCell ref="B4:B8"/>
    <mergeCell ref="C4:C5"/>
    <mergeCell ref="D4:D8"/>
    <mergeCell ref="B10: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2</vt:i4>
      </vt:variant>
    </vt:vector>
  </HeadingPairs>
  <TitlesOfParts>
    <vt:vector size="9" baseType="lpstr">
      <vt:lpstr>Leírás</vt:lpstr>
      <vt:lpstr>Prioritások</vt:lpstr>
      <vt:lpstr>Szakmai Feladat</vt:lpstr>
      <vt:lpstr>Szakmai feladat megoldás</vt:lpstr>
      <vt:lpstr>Pénzügyi feladat</vt:lpstr>
      <vt:lpstr>Pénzügyi ellenőrző tábla</vt:lpstr>
      <vt:lpstr>Pénzügy feladat megoldás</vt:lpstr>
      <vt:lpstr>'Pénzügyi ellenőrző tábla'!_ftn1</vt:lpstr>
      <vt:lpstr>'Pénzügyi ellenőrző tábla'!_ftnref1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Csigi Klaudia</dc:creator>
  <cp:lastModifiedBy>Vercseg Zsuzsanna</cp:lastModifiedBy>
  <cp:lastPrinted>2017-01-30T14:39:32Z</cp:lastPrinted>
  <dcterms:created xsi:type="dcterms:W3CDTF">2016-01-12T14:08:20Z</dcterms:created>
  <dcterms:modified xsi:type="dcterms:W3CDTF">2017-01-30T14:47:58Z</dcterms:modified>
</cp:coreProperties>
</file>