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elsooktatas_K+F\Ceepus\3_Intezmenyek\3_Beszamolo\2021_2022\"/>
    </mc:Choice>
  </mc:AlternateContent>
  <xr:revisionPtr revIDLastSave="0" documentId="13_ncr:1_{1E0727D1-B5FB-4E4C-B453-CB6E94FD368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Tartalom" sheetId="2" r:id="rId1"/>
    <sheet name="Útmutató" sheetId="1" r:id="rId2"/>
    <sheet name="Beutazók" sheetId="3" r:id="rId3"/>
    <sheet name="Kiutazók" sheetId="5" r:id="rId4"/>
    <sheet name="Összesítés" sheetId="6" r:id="rId5"/>
    <sheet name="Adatok" sheetId="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5" l="1"/>
  <c r="L25" i="5"/>
  <c r="G30" i="3"/>
  <c r="I22" i="6" s="1"/>
  <c r="I30" i="6" l="1"/>
  <c r="J30" i="3"/>
  <c r="I18" i="6" l="1"/>
  <c r="I3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Kamocsa Gábor</author>
  </authors>
  <commentList>
    <comment ref="K9" authorId="0" shapeId="0" xr:uid="{00000000-0006-0000-0200-000001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Kamocsa Gábor</author>
  </authors>
  <commentList>
    <comment ref="K9" authorId="0" shapeId="0" xr:uid="{00000000-0006-0000-0300-000001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Kamocsa Gábor</author>
  </authors>
  <commentList>
    <comment ref="I14" authorId="0" shapeId="0" xr:uid="{00000000-0006-0000-0400-000001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  <comment ref="I26" authorId="0" shapeId="0" xr:uid="{00000000-0006-0000-0400-000002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sharedStrings.xml><?xml version="1.0" encoding="utf-8"?>
<sst xmlns="http://schemas.openxmlformats.org/spreadsheetml/2006/main" count="185" uniqueCount="128">
  <si>
    <t>Tempus Közalapítvány</t>
  </si>
  <si>
    <t>Intézmény neve:</t>
  </si>
  <si>
    <t>Összesen:</t>
  </si>
  <si>
    <t>1.</t>
  </si>
  <si>
    <t>Hónapok száma</t>
  </si>
  <si>
    <t>2.</t>
  </si>
  <si>
    <t>3.</t>
  </si>
  <si>
    <t>4.</t>
  </si>
  <si>
    <t>5.</t>
  </si>
  <si>
    <t>6.</t>
  </si>
  <si>
    <t>7.</t>
  </si>
  <si>
    <t>8.</t>
  </si>
  <si>
    <t>Dátum:</t>
  </si>
  <si>
    <t>Aláírás:</t>
  </si>
  <si>
    <t>Név:</t>
  </si>
  <si>
    <t>Tartalomjegyzék</t>
  </si>
  <si>
    <t>1. Munkalap:</t>
  </si>
  <si>
    <t>2. Munkalap:</t>
  </si>
  <si>
    <t>3. Munkalap:</t>
  </si>
  <si>
    <t>4. Munkalap:</t>
  </si>
  <si>
    <t>5. Munkalap:</t>
  </si>
  <si>
    <t>Útmutató a beszámolókhoz</t>
  </si>
  <si>
    <t>9.</t>
  </si>
  <si>
    <t>10.</t>
  </si>
  <si>
    <t>11.</t>
  </si>
  <si>
    <t>12.</t>
  </si>
  <si>
    <t>CEEPUS program</t>
  </si>
  <si>
    <t>Támogatott intézmény neve:</t>
  </si>
  <si>
    <t xml:space="preserve"> ……………………………………</t>
  </si>
  <si>
    <t>intézményi koordinátor</t>
  </si>
  <si>
    <t>13.</t>
  </si>
  <si>
    <t>14.</t>
  </si>
  <si>
    <t>15.</t>
  </si>
  <si>
    <t>16.</t>
  </si>
  <si>
    <t>17.</t>
  </si>
  <si>
    <t>18.</t>
  </si>
  <si>
    <t>19.</t>
  </si>
  <si>
    <t>20.</t>
  </si>
  <si>
    <t>1.1 Már kifizetett ösztöndíjak elszámolása</t>
  </si>
  <si>
    <t>Kifizetett ösztöndíj</t>
  </si>
  <si>
    <t>Állampolgárság</t>
  </si>
  <si>
    <t>Pályázatszám</t>
  </si>
  <si>
    <t>Célország</t>
  </si>
  <si>
    <t>Fogadó intézmény</t>
  </si>
  <si>
    <t>Külföldi tanulmányok során gyűjtött kreditek száma</t>
  </si>
  <si>
    <t>Külföldi tanulmányok során elvégzett kurzusok száma</t>
  </si>
  <si>
    <t>Elismert kreditek száma</t>
  </si>
  <si>
    <t>Elismert kurzusok száma</t>
  </si>
  <si>
    <t>CEEPUS kiutazó ösztöndíjasok</t>
  </si>
  <si>
    <t>Hálózatszám</t>
  </si>
  <si>
    <t>Hónapszám</t>
  </si>
  <si>
    <t>Elszámolási időszak:</t>
  </si>
  <si>
    <t>P.H.</t>
  </si>
  <si>
    <t>Kijelentem, hogy a beszámolóban foglaltak a valóságnak megfelelnek.</t>
  </si>
  <si>
    <t>Elszámolt támogatás összesen:</t>
  </si>
  <si>
    <t>Kiutazó ösztöndíjasok</t>
  </si>
  <si>
    <t>A pénzügyi beszámolók postára adásának (Tempus Közalapítvány CEEPUS Magyarországi Iroda, 1438 Budapest 70, Pf. 508.) és e-mailben (ceepus@tpf.hu) való elküldésének határidejei:</t>
  </si>
  <si>
    <t>Záró pénzügyi beszámoló</t>
  </si>
  <si>
    <t>Összesített záró pénzügyi beszámoló</t>
  </si>
  <si>
    <t>1. CEEPUS ösztöndíjak - elszámolás</t>
  </si>
  <si>
    <t>1.2 Az ösztöndíjukat lemondó hallgatók/oktatók jelzése</t>
  </si>
  <si>
    <t>A Tempus Közalapítvány a beszámoló ellenőrzését követően, amennyiben nem egyeznek az adatok a saját nyilvántartással, a beszámolót beküldő intézményi koordinátortól kérheti hiánypótlás vagy javított beszámoló beküldését.</t>
  </si>
  <si>
    <t>1.2 Az ösztöndíjukat lemondó hallgatók / oktatók jelzése</t>
  </si>
  <si>
    <t>2. Útmutató a kiutazó ösztöndíjasok elszámolásához</t>
  </si>
  <si>
    <t>3. Útmutató az összesített pénzügyi beszámolóhoz</t>
  </si>
  <si>
    <t>A részképzésre kiutazott (min 3 hónapos mobilitás) hallgatók, doktoranduszok esetében kérjük, hogy az ösztöndíjasok kinntartózkódása alatt szerzett krediteket, kurzusok számát, valamint ezek elismerésére vonatkozó adatokat is tüntessék fel.</t>
  </si>
  <si>
    <t>2. CEEPUS kiutazó ösztöndíjasok</t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</si>
  <si>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Desktop/Manage your mobility applications menüben a Period, Type, State, Direction beállításokkal lehet listázni.</t>
  </si>
  <si>
    <t xml:space="preserve">A pénzügyi beszámoló táblázatai bővíthetők sorok beszúrásával. Amennyiben a táblázatokat bővítik, győződjenek meg arról, hogy a sárga összesítő cellák kijelölési tartománya minden összeadandó cellára kiterjed! </t>
  </si>
  <si>
    <t>Státusz:
Completed</t>
  </si>
  <si>
    <t>Mobilitás típusa</t>
  </si>
  <si>
    <t>S</t>
  </si>
  <si>
    <t>ST</t>
  </si>
  <si>
    <t>T</t>
  </si>
  <si>
    <t>STE</t>
  </si>
  <si>
    <t>Igen</t>
  </si>
  <si>
    <t>Nem</t>
  </si>
  <si>
    <t>gazdasági ellenjegyző (ha szükséges)</t>
  </si>
  <si>
    <t>CEEPUS ösztöndíjak: Beutazók - elszámolás</t>
  </si>
  <si>
    <t>Tanév:</t>
  </si>
  <si>
    <t>Név</t>
  </si>
  <si>
    <t>CEEPUS hálózati és freemover pályázatok megvalósítása</t>
  </si>
  <si>
    <t>Az elektronikusan beküldött példányt Excel formátumban kérjük, nem szükséges az eredeti aláírt dokumentum szkennelt változatát küldeni. A postán beküldött eredeti példány kötelező része a Beutazók, Kiutazók és az Összesítés lapfülek. A Tartalom és Útmutató lapfüleket nem kérjük postán beküldeni. A beszámolóhoz sem elektronikus, sem nyomtatott formában nem kell mellékelni az ösztöndíjas hallgatók és oktatók Letter of Confirmation igazolásainak másolatait, azonban a www.ceepus.info pályázati oldalon az elszámolt ösztöndíjasok pályázatainak "Completed" státuszban kell szerepelniük. Az intézményi koordinátor ellenőrzi a dokumentum meglétét, és nyilatkozik róla a záró pénzügyi beszámolóban.</t>
  </si>
  <si>
    <t>1. Útmutató a CEEPUS ösztöndíjak elszámolásához (Beutazók)</t>
  </si>
  <si>
    <r>
      <rPr>
        <b/>
        <sz val="10"/>
        <rFont val="Times New Roman"/>
        <family val="1"/>
        <charset val="238"/>
      </rPr>
      <t>Mobilitás típusa</t>
    </r>
    <r>
      <rPr>
        <sz val="10"/>
        <rFont val="Times New Roman"/>
        <family val="1"/>
        <charset val="238"/>
      </rPr>
      <t>: S: Student (részképzés, min. 3 hónapos hallgatói mobilitás esetén), ST: Short Term Student (1-2 hónapos hallgatói mobilitás), STE: Short Term Excursion (3-5 napos szervezett csoportos hallgatói tanulmányút), T: Teacher (min. 5 munkanapos tartózkodás esetén technikailag 1 hónapot számolunk).</t>
    </r>
  </si>
  <si>
    <r>
      <t xml:space="preserve">Ebben a táblázatban a ténylegesen, összesen kifizetett ösztöndíjakat kell feltüntetni: a beérkezett hallgatók, oktatók, akik már befejezték az ösztöndíjas időszakjukat az adott hálózat vagy freemover pályázattípus keretein belül. </t>
    </r>
    <r>
      <rPr>
        <b/>
        <sz val="10"/>
        <rFont val="Times New Roman"/>
        <family val="1"/>
        <charset val="238"/>
      </rPr>
      <t>Az ösztöndíj kifizetésének feltétele, hogy a Tempus Közalapítvány megküldje az intézményi kiértesítést és a Letter of Award-ot.</t>
    </r>
  </si>
  <si>
    <r>
      <t xml:space="preserve">Azok az ösztöndíjasok kerülnek ebbe a táblázatba a teljes tanévre vonatkozóan, </t>
    </r>
    <r>
      <rPr>
        <b/>
        <sz val="10"/>
        <rFont val="Times New Roman"/>
        <family val="1"/>
        <charset val="238"/>
      </rPr>
      <t>akiknek a Tempus Közalapítvány megítélte az ösztöndíját, de lemondtak róla</t>
    </r>
    <r>
      <rPr>
        <sz val="10"/>
        <rFont val="Times New Roman"/>
        <family val="1"/>
      </rPr>
      <t>. Amennyiben egy ösztöndíjas itt tartózkodásának időtartama rövidült, a megfelelő szamú hónapot kérjük feltüntetni. Pl. 5 hónapra megítélt ösztöndíjból csak 4 hónapot töltött itt a hallgató, akkor ebben a táblázatban 1 hónap lemondott ösztöndíjat kell feltüntetni (4 hónapot pedig a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</rPr>
      <t>kifizetettben).</t>
    </r>
  </si>
  <si>
    <t>Megjegyzés</t>
  </si>
  <si>
    <t>Tervezett tartózkodás ideje
(tól-ig)</t>
  </si>
  <si>
    <t>Kérjük, hogy a nyomtatásnál ellenőrizzék, hogy a cellák tartalma teljes terjedelemben olvasható-e.</t>
  </si>
  <si>
    <t xml:space="preserve">A beszámoló elkészítője és beküldője a támogatói okirat 9. pontjában megjelölt intézményi CEEPUS koordinátor. A beszámoló tartalmazza az intézmény valamennyi hálózatára, ill. a freemover pályázatokra vonatkozó adatokat. </t>
  </si>
  <si>
    <t>A záró beszámoló kizárólag akkor érvényes, ha az Összesített pénzügyi beszámoló lapfül nyomtatott verzióján szerepel az intézmény képviselőjének/képviselőinek és (ha szükséges) gazdasági ellenjegyzőjének aláírása, valamint az intézmény pecsétje, ill. a Beutazók és Kiutazók lapfülön az intézményi koordinátor aláírása.</t>
  </si>
  <si>
    <t>Az intézmény neve és a támogatói okirat száma a beszámoló pontos azonosítását teszi lehetővé. Az okiratszám a TKA által megküldött intézményi támogatói okirat fejlécében szerepel.</t>
  </si>
  <si>
    <r>
      <rPr>
        <b/>
        <sz val="10"/>
        <rFont val="Times New Roman CE"/>
        <charset val="238"/>
      </rPr>
      <t>A hatályos CEEPUS intézményi támogatói okirat összege</t>
    </r>
    <r>
      <rPr>
        <sz val="10"/>
        <rFont val="Times New Roman CE"/>
        <charset val="238"/>
      </rPr>
      <t xml:space="preserve"> soron kérjük beírni a hatályos támogatási összeget.</t>
    </r>
  </si>
  <si>
    <t>A hatályos CEEPUS intézményi támogatói okirat összege:</t>
  </si>
  <si>
    <t>Beosztás:</t>
  </si>
  <si>
    <t>Támogatott képviselője</t>
  </si>
  <si>
    <t>Támogatói okirat száma:</t>
  </si>
  <si>
    <t xml:space="preserve">Támogatói okirat száma: </t>
  </si>
  <si>
    <t>Mobilitás formája</t>
  </si>
  <si>
    <t>Fizikai</t>
  </si>
  <si>
    <t>Virtuális</t>
  </si>
  <si>
    <t>Hibrid</t>
  </si>
  <si>
    <r>
      <rPr>
        <b/>
        <sz val="10"/>
        <rFont val="Times New Roman"/>
        <family val="1"/>
        <charset val="238"/>
      </rPr>
      <t>Mobilitás formája</t>
    </r>
    <r>
      <rPr>
        <sz val="10"/>
        <rFont val="Times New Roman"/>
        <family val="1"/>
        <charset val="238"/>
      </rPr>
      <t>: fizikai, virtuális vagy hibrid</t>
    </r>
  </si>
  <si>
    <r>
      <rPr>
        <b/>
        <sz val="10"/>
        <rFont val="Times New Roman"/>
        <family val="1"/>
        <charset val="238"/>
      </rPr>
      <t>Megjegyzés</t>
    </r>
    <r>
      <rPr>
        <sz val="10"/>
        <rFont val="Times New Roman"/>
        <family val="1"/>
        <charset val="238"/>
      </rPr>
      <t>: itt kérünk jelezni minden olyan további információt, amely lényeges az ösztöndíj szempontjából (pl. vis maior helyzet miatt kérelmet nyújtott be az ösztöndíjas, vagy online formában folytatta a fizikailag megkezdett tevékenységét).</t>
    </r>
  </si>
  <si>
    <r>
      <rPr>
        <b/>
        <sz val="10"/>
        <rFont val="Times New Roman CE"/>
        <charset val="238"/>
      </rPr>
      <t>Kiutazás ideje (tól-ig):</t>
    </r>
    <r>
      <rPr>
        <sz val="10"/>
        <rFont val="Times New Roman CE"/>
        <family val="1"/>
        <charset val="238"/>
      </rPr>
      <t xml:space="preserve"> a ténylegesen fizikai és/vagy virtuális formában külföldön töltött időszak.</t>
    </r>
  </si>
  <si>
    <r>
      <rPr>
        <b/>
        <sz val="10"/>
        <rFont val="Times New Roman"/>
        <family val="1"/>
        <charset val="238"/>
      </rPr>
      <t>Tartózkodás ideje (tól-ig)</t>
    </r>
    <r>
      <rPr>
        <sz val="10"/>
        <rFont val="Times New Roman"/>
        <family val="1"/>
        <charset val="238"/>
      </rPr>
      <t>: a ténylegesen megvalósult, fizikai és/vagy virtuális formában Magyarországon töltött (Letter of Confirmation igazoláson szereplő) tartózkodási dátumokat kell feltüntetni. Ha a fizikai mobilitást vis maior helyzet miatt az ösztöndíjas megszakította, majd folytatta, a két időszakot külön periódusként kell feltüntetni az adott cellában. Ez esetben a Letter of Confirmation igazoláson a kezdő és a záró dátumok mellett az "Additional information" résznél jelezni kell azt az időszakot, amikor az ösztöndíjas nem tartózkodott Magyarországon. Ha a fizikai mobilitást vis maior helyzet miatt az ösztöndíjas megszakította, de a megkezdett tevékenységét online formában folytatta, ezt a Megjegyzésnél (L oszlop) lehet jelezni.</t>
    </r>
  </si>
  <si>
    <r>
      <rPr>
        <b/>
        <sz val="10"/>
        <rFont val="Times New Roman"/>
        <family val="1"/>
        <charset val="238"/>
      </rPr>
      <t>A beutazó ösztöndíjasok pályázatainak a www.ceepus.info oldalon "Completed" státuszban kell szerepelniük</t>
    </r>
    <r>
      <rPr>
        <sz val="10"/>
        <rFont val="Times New Roman"/>
        <family val="1"/>
      </rPr>
      <t xml:space="preserve">, ez ellenőrizhető a következő beállításokkal:  IRO Desktop/Manage your mobility applications menüben a Period, Type, State, Direction beállításokkal. A Letter of Confirmation az egyéni pályázatok megnyitásával Open / Documents fül alatt ellenőrizhető. A beutazó hallgatók és oktatók számára kiállított Letter of Confirmation dokumentumokat </t>
    </r>
    <r>
      <rPr>
        <u/>
        <sz val="10"/>
        <rFont val="Times New Roman"/>
        <family val="1"/>
        <charset val="238"/>
      </rPr>
      <t>nem</t>
    </r>
    <r>
      <rPr>
        <sz val="10"/>
        <rFont val="Times New Roman"/>
        <family val="1"/>
      </rPr>
      <t xml:space="preserve"> kérjük csatolni a beszámolóhoz, a mobilitások sikeres megvalósulásának és lezárásának tényét a "Státusz: Completed" (K) oszlopban kérjük jelezni.</t>
    </r>
  </si>
  <si>
    <t>Tartózkodás ideje (tól-ig)</t>
  </si>
  <si>
    <t>Kiutazás ideje (tól-ig)</t>
  </si>
  <si>
    <r>
      <t xml:space="preserve">Időközi:  február 15.                          </t>
    </r>
    <r>
      <rPr>
        <b/>
        <sz val="10"/>
        <color rgb="FFFF0000"/>
        <rFont val="Times New Roman CE"/>
        <charset val="238"/>
      </rPr>
      <t>Záró: szeptember 30.</t>
    </r>
  </si>
  <si>
    <t>Intézményenként 1 db időközi és 1 db záró pénzügyi beszámoló beküldése szükséges, legkésőbb a fent jelzett határidőkig. Amennyiben az időközi beszámoló beküldését követően a támogatási időszak alatt nő a felhasznált összeg, az intézmény köteles módosított beszámolóban jelezni a változásokat a Tempus Közalapítványnak legkésőbb június 15-ig.</t>
  </si>
  <si>
    <r>
      <rPr>
        <b/>
        <sz val="10"/>
        <rFont val="Times New Roman"/>
        <family val="1"/>
        <charset val="238"/>
      </rPr>
      <t>Hálózatszám</t>
    </r>
    <r>
      <rPr>
        <sz val="10"/>
        <rFont val="Times New Roman"/>
        <family val="1"/>
        <charset val="238"/>
      </rPr>
      <t>: az adott hálózat azonosító számát kell beírni, pl. CIII-AT-0001-11-2122. Amennyiben az intézmény több hálózattal is rendelkezik, ugyanabban a táblázatban jelölhetők. A hálózatszám rövidítése esetén az AT-0001 (koordinátor országazonosító és hálózatsorszám) részt elegendő beírni. Vagy Freemover/FM.</t>
    </r>
  </si>
  <si>
    <r>
      <rPr>
        <b/>
        <sz val="10"/>
        <rFont val="Times New Roman"/>
        <family val="1"/>
        <charset val="238"/>
      </rPr>
      <t>Pályázatszám</t>
    </r>
    <r>
      <rPr>
        <sz val="10"/>
        <rFont val="Times New Roman"/>
        <family val="1"/>
        <charset val="238"/>
      </rPr>
      <t>: az egyéni mobilitási pályázat hatjegyű egyedi azonosítószáma, pl. CIII-AT-0001-11-2122-M-123456 sz. egyéni mobilitási pályázat egyedi azonosítója: 123456.</t>
    </r>
  </si>
  <si>
    <t>A táblázatban a CEEPUS ösztöndíjjal Magyarországról, a saját intézményből kiutazó hallgatók, oktatók adatait kell megadni. A hálózat keretében beadott egyéni mobilitási pályázat esetén a Waiting for nomination by the host institution státusztól kezdve, freemover egyéni mobilitási pályázat esetén a Waiting for award from the host NCO státusztól kezdve bármely státuszban szereplő pályázók adatait kérjük feltüntetni.</t>
  </si>
  <si>
    <r>
      <rPr>
        <b/>
        <sz val="10"/>
        <rFont val="Times New Roman CE"/>
        <charset val="238"/>
      </rPr>
      <t>Elszámolási időszak</t>
    </r>
    <r>
      <rPr>
        <sz val="10"/>
        <rFont val="Times New Roman CE"/>
        <family val="1"/>
        <charset val="238"/>
      </rPr>
      <t>: a beszámolóban jelölt intézményi támogatói okirat 5.5. pontjában szereplő teljes támogatási időszak.</t>
    </r>
  </si>
  <si>
    <t>Felhasznált szervezési átalány összesen:</t>
  </si>
  <si>
    <r>
      <t xml:space="preserve">A </t>
    </r>
    <r>
      <rPr>
        <b/>
        <sz val="10"/>
        <rFont val="Times New Roman CE"/>
        <charset val="238"/>
      </rPr>
      <t>Felhasznált szervezési átalány összesen</t>
    </r>
    <r>
      <rPr>
        <sz val="10"/>
        <rFont val="Times New Roman CE"/>
        <charset val="238"/>
      </rPr>
      <t xml:space="preserve"> soron kérjük beírni a támogatói okirat 5.5. pontjában szereplő támogatási időszak alatt az intézmény által felhasznált szervezési átalány teljes összegét. A szervezési átalány összege 7 000 Ft / ténylegesen felhasznált beutazói – hálózaton belüli és freemover – ösztöndíjhónap.</t>
    </r>
  </si>
  <si>
    <t>Kifizetett ösztöndíjak összesen:</t>
  </si>
  <si>
    <r>
      <t xml:space="preserve">Csak a </t>
    </r>
    <r>
      <rPr>
        <b/>
        <sz val="10"/>
        <rFont val="Times New Roman"/>
        <family val="1"/>
      </rPr>
      <t>ténylegesen felmerült, kifizetési bizonylatokkal igazolható</t>
    </r>
    <r>
      <rPr>
        <sz val="10"/>
        <rFont val="Times New Roman"/>
        <family val="1"/>
      </rPr>
      <t xml:space="preserve"> és kizárólag a </t>
    </r>
    <r>
      <rPr>
        <b/>
        <sz val="10"/>
        <rFont val="Times New Roman"/>
        <family val="1"/>
      </rPr>
      <t>jelen támogatási jogviszony időtartama alatt</t>
    </r>
    <r>
      <rPr>
        <sz val="10"/>
        <rFont val="Times New Roman"/>
        <family val="1"/>
      </rPr>
      <t xml:space="preserve"> felmerült ösztöndíj-jellegű és a szervezési átalány hatálya alá tartozó kifizetési költségek számolhatók el. </t>
    </r>
    <r>
      <rPr>
        <b/>
        <sz val="10"/>
        <rFont val="Times New Roman"/>
        <family val="1"/>
      </rPr>
      <t>A felhasználást dokumentáló eredeti bizonylatokra, egyéb okiratokra rá kell írni a támogatói okirat számát.</t>
    </r>
    <r>
      <rPr>
        <sz val="10"/>
        <rFont val="Times New Roman"/>
        <family val="1"/>
      </rPr>
      <t xml:space="preserve"> A bizonylatok nem részei jelen beszámolónak, azonban a Tempus Közalapítvány a támogatói okirat 6. pontjában ismertetett feltételek mellett pénzügyi ellenőrzés alkalmával ezeket ellenőrizheti. Ezért a pénzügyi beszámolóban elszámolt költségekhez kapcsolódó minden dokumentumot a beszámoló beküldését követő 10 évig meg kell őrizni.</t>
    </r>
  </si>
  <si>
    <t>Esély-egyenlőségi támogatás (Ft)</t>
  </si>
  <si>
    <t>Utazási támogatás (Ft)</t>
  </si>
  <si>
    <t>Kiutazó ösztöndíjasoknak kifizetett kiegészítő támogatások összesen:</t>
  </si>
  <si>
    <r>
      <t>Az</t>
    </r>
    <r>
      <rPr>
        <b/>
        <sz val="10"/>
        <color rgb="FFFF0000"/>
        <rFont val="Times New Roman CE"/>
        <charset val="238"/>
      </rPr>
      <t xml:space="preserve"> utazási támogatás</t>
    </r>
    <r>
      <rPr>
        <sz val="10"/>
        <color rgb="FFFF0000"/>
        <rFont val="Times New Roman CE"/>
        <family val="1"/>
        <charset val="238"/>
      </rPr>
      <t xml:space="preserve"> (L) oszlopban hallgatók esetében kell jelezni a célország szerinti utazási kiegészítő támogatás összegét, amely a legördülő menüből választható ki. Virtuális mobilitás esetén utazási támogatás nem számolható el. Az utazási támogatásban részesülő kiutazó ösztöndíjasok pályázatainak a www.ceepus.info oldalon "Completed" státuszban kell szerepelniük.</t>
    </r>
  </si>
  <si>
    <r>
      <t xml:space="preserve">Az </t>
    </r>
    <r>
      <rPr>
        <b/>
        <sz val="10"/>
        <color rgb="FFFF0000"/>
        <rFont val="Times New Roman CE"/>
        <charset val="238"/>
      </rPr>
      <t>esélyegyenlőségi támogatás</t>
    </r>
    <r>
      <rPr>
        <sz val="10"/>
        <color rgb="FFFF0000"/>
        <rFont val="Times New Roman CE"/>
        <family val="1"/>
        <charset val="238"/>
      </rPr>
      <t xml:space="preserve"> (M) oszlopban hallgatók esetében kell jelezni az adott hallgató számára megítélt esélyegyenlőségi kiegészítő támogatás összegét. Virtuális mobilitás esetén esélyegyenlőségi támogatás nem számolható el. Az esélyegyenlőségi támogatásban részesülő kiutazó ösztöndíjasok pályázatainak a www.ceepus.info oldalon "Completed" státuszban kell szerepelniük.</t>
    </r>
  </si>
  <si>
    <t>Az összesített pénzügyi beszámoló a tényleges megvalósulást mutató beszámolókat összegzi. Ezen a lapfülön a sárga cellákban lévő értékek automatikusan jelennek meg a Beutazók, illetve Kiutazók lapfül összesítő sorai alapján.</t>
  </si>
  <si>
    <r>
      <t xml:space="preserve">A kiutazó ösztöndíjasok megvalósított pályázatainak a www.ceepus.info oldalon lehetőség szerint "Completed" státuszban kell szerepelniük, ez ellenőrizhető a következő beállításokkal:  IRO Desktop/Manage your mobility applications menüben a Period, Type, State, Direction beállításokkal. A Letter of Confirmation az egyéni pályázatok megnyitásával Open / Documents fül alatt ellenőrizhető. A kiutazó hallgatók és oktatók hazahozott Letter of Confirmation dokumentumait </t>
    </r>
    <r>
      <rPr>
        <u/>
        <sz val="10"/>
        <rFont val="Times New Roman CE"/>
        <charset val="238"/>
      </rPr>
      <t>nem</t>
    </r>
    <r>
      <rPr>
        <sz val="10"/>
        <rFont val="Times New Roman CE"/>
        <family val="1"/>
        <charset val="238"/>
      </rPr>
      <t xml:space="preserve"> kérjük csatolni a beszámolóhoz, a mobilitások sikeres megvalósulásának és lezárásának tényét a "Státusz: Completed" (K) oszlopban kérjük jelezni. Akkor is itt kérjük jelezni a kiutazói mobilitás megvalósulásának tényét, ha egy pályázat a www.ceepus.info oldalon nem szerepel "Completed" státuszban, de hitelt érdemlően bizonyítható, hogy a mobilitás megvalósult.</t>
    </r>
  </si>
  <si>
    <t>Elszámolt beutazói ösztöndíjhónap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</si>
</sst>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Ft&quot;"/>
    <numFmt numFmtId="165" formatCode="_-* #,##0\ [$Ft-40E]_-;\-* #,##0\ [$Ft-40E]_-;_-* &quot;-&quot;??\ [$Ft-40E]_-;_-@_-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6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color indexed="60"/>
      <name val="Times New Roman CE"/>
      <charset val="238"/>
    </font>
    <font>
      <b/>
      <sz val="11"/>
      <color indexed="6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color indexed="60"/>
      <name val="Times New Roman CE"/>
      <family val="1"/>
      <charset val="238"/>
    </font>
    <font>
      <sz val="11"/>
      <color indexed="60"/>
      <name val="Arial CE"/>
      <charset val="238"/>
    </font>
    <font>
      <sz val="11"/>
      <name val="Arial CE"/>
      <charset val="238"/>
    </font>
    <font>
      <b/>
      <sz val="10"/>
      <color indexed="60"/>
      <name val="Arial CE"/>
      <family val="2"/>
      <charset val="238"/>
    </font>
    <font>
      <b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4"/>
      <color indexed="6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0"/>
      <color indexed="60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sz val="10"/>
      <name val="Times New Roman CE"/>
      <charset val="238"/>
    </font>
    <font>
      <u/>
      <sz val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1"/>
      <color indexed="60"/>
      <name val="Times New Roman"/>
      <family val="1"/>
      <charset val="238"/>
    </font>
    <font>
      <sz val="11"/>
      <name val="Times New Roman"/>
      <family val="1"/>
      <charset val="238"/>
    </font>
    <font>
      <b/>
      <i/>
      <u/>
      <sz val="11"/>
      <color indexed="6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0"/>
      <color rgb="FFFF0000"/>
      <name val="Times New Roman"/>
      <family val="1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60"/>
      </right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medium">
        <color indexed="60"/>
      </right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/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medium">
        <color indexed="6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0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/>
      <diagonal/>
    </border>
    <border>
      <left/>
      <right style="medium">
        <color indexed="60"/>
      </right>
      <top/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0" fillId="0" borderId="0" applyFont="0" applyFill="0" applyBorder="0" applyAlignment="0" applyProtection="0"/>
  </cellStyleXfs>
  <cellXfs count="190">
    <xf numFmtId="0" fontId="0" fillId="0" borderId="0" xfId="0"/>
    <xf numFmtId="0" fontId="1" fillId="0" borderId="0" xfId="2"/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3" fillId="0" borderId="0" xfId="2" applyFont="1"/>
    <xf numFmtId="0" fontId="12" fillId="0" borderId="0" xfId="2" applyFont="1"/>
    <xf numFmtId="0" fontId="13" fillId="0" borderId="0" xfId="2" applyFont="1"/>
    <xf numFmtId="0" fontId="2" fillId="0" borderId="0" xfId="2" applyFont="1"/>
    <xf numFmtId="0" fontId="14" fillId="0" borderId="0" xfId="2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20" fillId="0" borderId="0" xfId="5" applyFont="1" applyAlignment="1">
      <alignment vertical="top"/>
    </xf>
    <xf numFmtId="0" fontId="20" fillId="0" borderId="0" xfId="5" applyFont="1"/>
    <xf numFmtId="0" fontId="22" fillId="0" borderId="0" xfId="5" applyFont="1"/>
    <xf numFmtId="0" fontId="20" fillId="0" borderId="0" xfId="5" applyFont="1" applyAlignment="1">
      <alignment horizontal="center"/>
    </xf>
    <xf numFmtId="0" fontId="22" fillId="0" borderId="0" xfId="5" applyFont="1" applyAlignment="1">
      <alignment horizontal="left" vertical="top"/>
    </xf>
    <xf numFmtId="0" fontId="20" fillId="0" borderId="0" xfId="5" applyFont="1" applyFill="1" applyBorder="1"/>
    <xf numFmtId="0" fontId="20" fillId="0" borderId="0" xfId="5" applyFont="1" applyAlignment="1">
      <alignment vertical="center"/>
    </xf>
    <xf numFmtId="0" fontId="23" fillId="2" borderId="20" xfId="5" applyFont="1" applyFill="1" applyBorder="1" applyAlignment="1">
      <alignment vertical="center"/>
    </xf>
    <xf numFmtId="0" fontId="20" fillId="2" borderId="34" xfId="5" applyFont="1" applyFill="1" applyBorder="1" applyAlignment="1">
      <alignment vertical="center"/>
    </xf>
    <xf numFmtId="0" fontId="20" fillId="2" borderId="21" xfId="5" applyFont="1" applyFill="1" applyBorder="1" applyAlignment="1">
      <alignment vertical="center"/>
    </xf>
    <xf numFmtId="3" fontId="20" fillId="0" borderId="0" xfId="5" applyNumberFormat="1" applyFont="1" applyAlignment="1">
      <alignment vertical="center"/>
    </xf>
    <xf numFmtId="0" fontId="20" fillId="0" borderId="0" xfId="5" applyFont="1" applyAlignment="1">
      <alignment horizontal="left"/>
    </xf>
    <xf numFmtId="0" fontId="18" fillId="0" borderId="0" xfId="5" applyFont="1"/>
    <xf numFmtId="0" fontId="1" fillId="0" borderId="0" xfId="5"/>
    <xf numFmtId="0" fontId="20" fillId="0" borderId="0" xfId="5" applyFont="1" applyBorder="1"/>
    <xf numFmtId="0" fontId="18" fillId="0" borderId="0" xfId="5" applyFont="1" applyAlignment="1">
      <alignment horizontal="right"/>
    </xf>
    <xf numFmtId="0" fontId="20" fillId="0" borderId="0" xfId="5" applyFont="1" applyAlignment="1"/>
    <xf numFmtId="0" fontId="20" fillId="0" borderId="0" xfId="5" applyFont="1" applyBorder="1" applyAlignment="1"/>
    <xf numFmtId="0" fontId="18" fillId="0" borderId="0" xfId="5" applyFont="1" applyAlignment="1">
      <alignment vertical="top"/>
    </xf>
    <xf numFmtId="0" fontId="18" fillId="0" borderId="0" xfId="5" applyFont="1" applyBorder="1" applyAlignment="1"/>
    <xf numFmtId="0" fontId="25" fillId="0" borderId="0" xfId="5" applyFont="1" applyBorder="1" applyAlignment="1"/>
    <xf numFmtId="0" fontId="18" fillId="0" borderId="0" xfId="5" applyFont="1" applyAlignment="1">
      <alignment horizontal="right" vertical="top" wrapText="1"/>
    </xf>
    <xf numFmtId="0" fontId="32" fillId="0" borderId="0" xfId="0" applyFont="1"/>
    <xf numFmtId="0" fontId="33" fillId="0" borderId="0" xfId="4" applyFont="1" applyAlignment="1"/>
    <xf numFmtId="0" fontId="34" fillId="0" borderId="0" xfId="4" applyFont="1"/>
    <xf numFmtId="0" fontId="33" fillId="0" borderId="0" xfId="4" applyFont="1" applyAlignment="1">
      <alignment horizontal="center"/>
    </xf>
    <xf numFmtId="0" fontId="19" fillId="0" borderId="0" xfId="4" applyFont="1" applyAlignment="1"/>
    <xf numFmtId="0" fontId="19" fillId="2" borderId="1" xfId="3" applyFont="1" applyFill="1" applyBorder="1"/>
    <xf numFmtId="0" fontId="19" fillId="2" borderId="20" xfId="4" applyFont="1" applyFill="1" applyBorder="1" applyAlignment="1">
      <alignment horizontal="center" vertical="center"/>
    </xf>
    <xf numFmtId="0" fontId="19" fillId="2" borderId="20" xfId="4" applyFont="1" applyFill="1" applyBorder="1" applyAlignment="1">
      <alignment horizontal="center" vertical="center" wrapText="1"/>
    </xf>
    <xf numFmtId="0" fontId="34" fillId="0" borderId="0" xfId="4" applyFont="1" applyAlignment="1">
      <alignment vertical="center"/>
    </xf>
    <xf numFmtId="0" fontId="19" fillId="2" borderId="3" xfId="3" applyFont="1" applyFill="1" applyBorder="1"/>
    <xf numFmtId="0" fontId="19" fillId="2" borderId="8" xfId="3" applyFont="1" applyFill="1" applyBorder="1"/>
    <xf numFmtId="0" fontId="19" fillId="2" borderId="13" xfId="3" applyFont="1" applyFill="1" applyBorder="1"/>
    <xf numFmtId="0" fontId="19" fillId="5" borderId="16" xfId="3" applyFont="1" applyFill="1" applyBorder="1" applyAlignment="1">
      <alignment horizontal="left"/>
    </xf>
    <xf numFmtId="0" fontId="19" fillId="0" borderId="22" xfId="4" applyFont="1" applyFill="1" applyBorder="1"/>
    <xf numFmtId="0" fontId="19" fillId="0" borderId="0" xfId="4" applyFont="1" applyFill="1" applyBorder="1"/>
    <xf numFmtId="0" fontId="19" fillId="0" borderId="0" xfId="4" applyFont="1"/>
    <xf numFmtId="0" fontId="34" fillId="0" borderId="0" xfId="4" applyFont="1" applyBorder="1"/>
    <xf numFmtId="0" fontId="34" fillId="0" borderId="0" xfId="4" applyFont="1" applyBorder="1" applyAlignment="1">
      <alignment horizontal="center"/>
    </xf>
    <xf numFmtId="0" fontId="34" fillId="0" borderId="32" xfId="4" applyFont="1" applyBorder="1"/>
    <xf numFmtId="0" fontId="34" fillId="0" borderId="0" xfId="4" applyFont="1" applyAlignment="1">
      <alignment horizontal="center"/>
    </xf>
    <xf numFmtId="0" fontId="33" fillId="0" borderId="0" xfId="3" applyFont="1" applyAlignment="1">
      <alignment horizontal="left" vertical="center"/>
    </xf>
    <xf numFmtId="0" fontId="33" fillId="0" borderId="0" xfId="3" applyFont="1" applyAlignment="1">
      <alignment vertical="center"/>
    </xf>
    <xf numFmtId="0" fontId="33" fillId="0" borderId="0" xfId="3" applyFont="1" applyAlignment="1"/>
    <xf numFmtId="0" fontId="33" fillId="0" borderId="0" xfId="3" applyFont="1" applyAlignment="1">
      <alignment horizontal="center"/>
    </xf>
    <xf numFmtId="0" fontId="19" fillId="0" borderId="0" xfId="3" applyFont="1" applyAlignment="1"/>
    <xf numFmtId="0" fontId="19" fillId="0" borderId="0" xfId="3" applyFont="1" applyBorder="1"/>
    <xf numFmtId="0" fontId="33" fillId="0" borderId="0" xfId="3" applyFont="1" applyBorder="1"/>
    <xf numFmtId="0" fontId="34" fillId="0" borderId="0" xfId="3" applyFont="1"/>
    <xf numFmtId="0" fontId="34" fillId="0" borderId="0" xfId="3" applyFont="1" applyBorder="1"/>
    <xf numFmtId="0" fontId="34" fillId="0" borderId="0" xfId="3" applyFont="1" applyAlignment="1"/>
    <xf numFmtId="0" fontId="35" fillId="0" borderId="0" xfId="3" applyFont="1"/>
    <xf numFmtId="0" fontId="19" fillId="0" borderId="0" xfId="3" applyFont="1" applyAlignment="1">
      <alignment vertical="center"/>
    </xf>
    <xf numFmtId="0" fontId="34" fillId="0" borderId="0" xfId="3" applyFont="1" applyAlignment="1">
      <alignment vertical="center"/>
    </xf>
    <xf numFmtId="0" fontId="19" fillId="0" borderId="0" xfId="3" applyFont="1"/>
    <xf numFmtId="0" fontId="33" fillId="0" borderId="0" xfId="3" applyFont="1" applyFill="1" applyBorder="1" applyAlignment="1">
      <alignment vertical="center"/>
    </xf>
    <xf numFmtId="0" fontId="19" fillId="0" borderId="0" xfId="3" applyFont="1" applyFill="1" applyBorder="1"/>
    <xf numFmtId="0" fontId="34" fillId="0" borderId="6" xfId="3" applyFont="1" applyBorder="1" applyAlignment="1">
      <alignment horizontal="center" wrapText="1"/>
    </xf>
    <xf numFmtId="0" fontId="34" fillId="0" borderId="11" xfId="3" applyFont="1" applyBorder="1" applyAlignment="1">
      <alignment horizontal="center" wrapText="1"/>
    </xf>
    <xf numFmtId="0" fontId="34" fillId="0" borderId="15" xfId="3" applyFont="1" applyBorder="1" applyAlignment="1">
      <alignment horizontal="center" wrapText="1"/>
    </xf>
    <xf numFmtId="0" fontId="34" fillId="0" borderId="18" xfId="3" applyFont="1" applyBorder="1" applyAlignment="1">
      <alignment horizontal="center" wrapText="1"/>
    </xf>
    <xf numFmtId="0" fontId="19" fillId="0" borderId="0" xfId="3" applyFont="1" applyFill="1" applyBorder="1" applyAlignment="1">
      <alignment horizontal="left"/>
    </xf>
    <xf numFmtId="0" fontId="19" fillId="2" borderId="2" xfId="3" applyFont="1" applyFill="1" applyBorder="1" applyAlignment="1">
      <alignment horizontal="center" vertical="center" wrapText="1"/>
    </xf>
    <xf numFmtId="0" fontId="34" fillId="0" borderId="6" xfId="3" applyFont="1" applyBorder="1" applyAlignment="1">
      <alignment horizontal="center"/>
    </xf>
    <xf numFmtId="0" fontId="19" fillId="2" borderId="1" xfId="3" applyFont="1" applyFill="1" applyBorder="1" applyAlignment="1">
      <alignment vertical="center"/>
    </xf>
    <xf numFmtId="0" fontId="19" fillId="2" borderId="2" xfId="3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164" fontId="34" fillId="0" borderId="26" xfId="3" applyNumberFormat="1" applyFont="1" applyBorder="1" applyAlignment="1">
      <alignment wrapText="1"/>
    </xf>
    <xf numFmtId="164" fontId="34" fillId="0" borderId="11" xfId="3" applyNumberFormat="1" applyFont="1" applyBorder="1" applyAlignment="1">
      <alignment wrapText="1"/>
    </xf>
    <xf numFmtId="164" fontId="34" fillId="0" borderId="15" xfId="3" applyNumberFormat="1" applyFont="1" applyBorder="1" applyAlignment="1">
      <alignment wrapText="1"/>
    </xf>
    <xf numFmtId="164" fontId="34" fillId="0" borderId="18" xfId="3" applyNumberFormat="1" applyFont="1" applyBorder="1" applyAlignment="1">
      <alignment wrapText="1"/>
    </xf>
    <xf numFmtId="0" fontId="34" fillId="0" borderId="27" xfId="3" applyFont="1" applyBorder="1" applyAlignment="1">
      <alignment horizontal="center" wrapText="1"/>
    </xf>
    <xf numFmtId="0" fontId="34" fillId="0" borderId="12" xfId="3" applyFont="1" applyBorder="1" applyAlignment="1">
      <alignment horizontal="center" wrapText="1"/>
    </xf>
    <xf numFmtId="0" fontId="34" fillId="0" borderId="19" xfId="3" applyFont="1" applyBorder="1" applyAlignment="1">
      <alignment horizontal="center" wrapText="1"/>
    </xf>
    <xf numFmtId="0" fontId="19" fillId="2" borderId="1" xfId="3" applyFont="1" applyFill="1" applyBorder="1" applyAlignment="1">
      <alignment vertical="center" wrapText="1"/>
    </xf>
    <xf numFmtId="0" fontId="19" fillId="0" borderId="0" xfId="4" applyFont="1" applyBorder="1" applyAlignment="1">
      <alignment horizontal="center"/>
    </xf>
    <xf numFmtId="0" fontId="34" fillId="0" borderId="33" xfId="4" applyFont="1" applyBorder="1" applyAlignment="1"/>
    <xf numFmtId="0" fontId="34" fillId="0" borderId="33" xfId="4" applyFont="1" applyBorder="1" applyAlignment="1">
      <alignment horizontal="center"/>
    </xf>
    <xf numFmtId="0" fontId="34" fillId="3" borderId="5" xfId="3" applyFont="1" applyFill="1" applyBorder="1" applyAlignment="1">
      <alignment horizontal="center" wrapText="1"/>
    </xf>
    <xf numFmtId="0" fontId="34" fillId="3" borderId="10" xfId="3" applyFont="1" applyFill="1" applyBorder="1" applyAlignment="1">
      <alignment horizontal="center" wrapText="1"/>
    </xf>
    <xf numFmtId="0" fontId="34" fillId="3" borderId="14" xfId="3" applyFont="1" applyFill="1" applyBorder="1" applyAlignment="1">
      <alignment horizontal="center" wrapText="1"/>
    </xf>
    <xf numFmtId="0" fontId="34" fillId="3" borderId="17" xfId="3" applyFont="1" applyFill="1" applyBorder="1" applyAlignment="1">
      <alignment horizontal="center" wrapText="1"/>
    </xf>
    <xf numFmtId="0" fontId="34" fillId="0" borderId="5" xfId="3" applyFont="1" applyBorder="1" applyAlignment="1">
      <alignment horizontal="center" wrapText="1"/>
    </xf>
    <xf numFmtId="0" fontId="34" fillId="3" borderId="4" xfId="3" applyFont="1" applyFill="1" applyBorder="1" applyAlignment="1">
      <alignment horizontal="center" wrapText="1"/>
    </xf>
    <xf numFmtId="0" fontId="34" fillId="3" borderId="9" xfId="3" applyFont="1" applyFill="1" applyBorder="1" applyAlignment="1">
      <alignment horizontal="center" wrapText="1"/>
    </xf>
    <xf numFmtId="0" fontId="34" fillId="0" borderId="10" xfId="3" applyFont="1" applyBorder="1" applyAlignment="1">
      <alignment horizontal="center" wrapText="1"/>
    </xf>
    <xf numFmtId="0" fontId="34" fillId="0" borderId="14" xfId="3" applyFont="1" applyBorder="1" applyAlignment="1">
      <alignment horizontal="center" wrapText="1"/>
    </xf>
    <xf numFmtId="0" fontId="34" fillId="3" borderId="16" xfId="3" applyFont="1" applyFill="1" applyBorder="1" applyAlignment="1">
      <alignment horizontal="center" wrapText="1"/>
    </xf>
    <xf numFmtId="0" fontId="34" fillId="0" borderId="17" xfId="3" applyFont="1" applyBorder="1" applyAlignment="1">
      <alignment horizontal="center" wrapText="1"/>
    </xf>
    <xf numFmtId="0" fontId="34" fillId="0" borderId="5" xfId="3" applyFont="1" applyBorder="1" applyAlignment="1">
      <alignment horizontal="center"/>
    </xf>
    <xf numFmtId="0" fontId="34" fillId="3" borderId="4" xfId="3" applyFont="1" applyFill="1" applyBorder="1" applyAlignment="1">
      <alignment horizontal="center"/>
    </xf>
    <xf numFmtId="0" fontId="34" fillId="3" borderId="5" xfId="3" applyFont="1" applyFill="1" applyBorder="1" applyAlignment="1">
      <alignment horizontal="center"/>
    </xf>
    <xf numFmtId="0" fontId="34" fillId="3" borderId="24" xfId="3" applyFont="1" applyFill="1" applyBorder="1" applyAlignment="1">
      <alignment horizontal="center" wrapText="1"/>
    </xf>
    <xf numFmtId="0" fontId="34" fillId="0" borderId="26" xfId="4" applyFont="1" applyBorder="1" applyAlignment="1">
      <alignment horizontal="center" wrapText="1"/>
    </xf>
    <xf numFmtId="0" fontId="34" fillId="0" borderId="29" xfId="4" applyFont="1" applyBorder="1" applyAlignment="1">
      <alignment horizontal="center" wrapText="1"/>
    </xf>
    <xf numFmtId="0" fontId="34" fillId="0" borderId="6" xfId="4" applyFont="1" applyBorder="1" applyAlignment="1">
      <alignment horizontal="center" wrapText="1"/>
    </xf>
    <xf numFmtId="0" fontId="34" fillId="0" borderId="30" xfId="4" applyFont="1" applyBorder="1" applyAlignment="1">
      <alignment horizontal="center" wrapText="1"/>
    </xf>
    <xf numFmtId="0" fontId="34" fillId="0" borderId="18" xfId="4" applyFont="1" applyBorder="1" applyAlignment="1">
      <alignment horizontal="center" wrapText="1"/>
    </xf>
    <xf numFmtId="0" fontId="34" fillId="0" borderId="31" xfId="4" applyFont="1" applyBorder="1" applyAlignment="1">
      <alignment horizontal="center" wrapText="1"/>
    </xf>
    <xf numFmtId="0" fontId="34" fillId="0" borderId="25" xfId="4" applyFont="1" applyBorder="1" applyAlignment="1">
      <alignment horizontal="center" wrapText="1"/>
    </xf>
    <xf numFmtId="0" fontId="34" fillId="0" borderId="28" xfId="4" applyFont="1" applyBorder="1" applyAlignment="1">
      <alignment horizontal="center" wrapText="1"/>
    </xf>
    <xf numFmtId="0" fontId="34" fillId="0" borderId="4" xfId="4" applyFont="1" applyBorder="1" applyAlignment="1">
      <alignment horizontal="center" wrapText="1"/>
    </xf>
    <xf numFmtId="0" fontId="34" fillId="0" borderId="7" xfId="4" applyFont="1" applyBorder="1" applyAlignment="1">
      <alignment horizontal="center" wrapText="1"/>
    </xf>
    <xf numFmtId="0" fontId="34" fillId="0" borderId="9" xfId="4" applyFont="1" applyBorder="1" applyAlignment="1">
      <alignment horizontal="center" wrapText="1"/>
    </xf>
    <xf numFmtId="0" fontId="34" fillId="0" borderId="10" xfId="4" applyFont="1" applyBorder="1" applyAlignment="1">
      <alignment horizontal="center" wrapText="1"/>
    </xf>
    <xf numFmtId="0" fontId="34" fillId="0" borderId="11" xfId="4" applyFont="1" applyBorder="1" applyAlignment="1">
      <alignment horizontal="center" wrapText="1"/>
    </xf>
    <xf numFmtId="0" fontId="34" fillId="0" borderId="12" xfId="4" applyFont="1" applyBorder="1" applyAlignment="1">
      <alignment horizontal="center" wrapText="1"/>
    </xf>
    <xf numFmtId="0" fontId="34" fillId="0" borderId="16" xfId="4" applyFont="1" applyBorder="1" applyAlignment="1">
      <alignment horizontal="center" wrapText="1"/>
    </xf>
    <xf numFmtId="0" fontId="34" fillId="0" borderId="17" xfId="4" applyFont="1" applyBorder="1" applyAlignment="1">
      <alignment horizontal="center" wrapText="1"/>
    </xf>
    <xf numFmtId="0" fontId="34" fillId="0" borderId="19" xfId="4" applyFont="1" applyBorder="1" applyAlignment="1">
      <alignment horizontal="center" wrapText="1"/>
    </xf>
    <xf numFmtId="49" fontId="2" fillId="0" borderId="0" xfId="1" applyNumberFormat="1" applyFont="1" applyAlignment="1">
      <alignment horizontal="justify" vertical="top" wrapText="1" readingOrder="1"/>
    </xf>
    <xf numFmtId="49" fontId="0" fillId="0" borderId="0" xfId="0" applyNumberFormat="1" applyAlignment="1">
      <alignment horizontal="justify" vertical="top" wrapText="1" readingOrder="1"/>
    </xf>
    <xf numFmtId="49" fontId="1" fillId="0" borderId="0" xfId="1" applyNumberFormat="1" applyAlignment="1">
      <alignment horizontal="justify" vertical="top" wrapText="1" readingOrder="1"/>
    </xf>
    <xf numFmtId="49" fontId="3" fillId="0" borderId="0" xfId="1" applyNumberFormat="1" applyFont="1" applyAlignment="1">
      <alignment horizontal="justify" vertical="top" wrapText="1" readingOrder="1"/>
    </xf>
    <xf numFmtId="49" fontId="4" fillId="0" borderId="0" xfId="1" applyNumberFormat="1" applyFont="1" applyAlignment="1">
      <alignment horizontal="justify" vertical="top" wrapText="1" readingOrder="1"/>
    </xf>
    <xf numFmtId="49" fontId="30" fillId="0" borderId="0" xfId="1" applyNumberFormat="1" applyFont="1" applyAlignment="1">
      <alignment horizontal="justify" vertical="top" wrapText="1" readingOrder="1"/>
    </xf>
    <xf numFmtId="49" fontId="5" fillId="0" borderId="0" xfId="1" applyNumberFormat="1" applyFont="1" applyAlignment="1">
      <alignment horizontal="justify" vertical="top" wrapText="1" readingOrder="1"/>
    </xf>
    <xf numFmtId="49" fontId="7" fillId="0" borderId="0" xfId="1" applyNumberFormat="1" applyFont="1" applyAlignment="1">
      <alignment horizontal="justify" vertical="top" wrapText="1" readingOrder="1"/>
    </xf>
    <xf numFmtId="49" fontId="27" fillId="0" borderId="0" xfId="1" applyNumberFormat="1" applyFont="1" applyAlignment="1">
      <alignment horizontal="justify" vertical="top" wrapText="1" readingOrder="1"/>
    </xf>
    <xf numFmtId="49" fontId="8" fillId="0" borderId="0" xfId="1" applyNumberFormat="1" applyFont="1" applyAlignment="1">
      <alignment horizontal="justify" vertical="top" wrapText="1" readingOrder="1"/>
    </xf>
    <xf numFmtId="49" fontId="9" fillId="0" borderId="0" xfId="1" applyNumberFormat="1" applyFont="1" applyAlignment="1">
      <alignment horizontal="justify" vertical="top" wrapText="1" readingOrder="1"/>
    </xf>
    <xf numFmtId="49" fontId="10" fillId="0" borderId="0" xfId="1" applyNumberFormat="1" applyFont="1" applyAlignment="1">
      <alignment horizontal="justify" vertical="top" wrapText="1" readingOrder="1"/>
    </xf>
    <xf numFmtId="49" fontId="2" fillId="0" borderId="0" xfId="1" applyNumberFormat="1" applyFont="1" applyAlignment="1">
      <alignment horizontal="center" vertical="top" wrapText="1" readingOrder="1"/>
    </xf>
    <xf numFmtId="49" fontId="4" fillId="0" borderId="0" xfId="1" applyNumberFormat="1" applyFont="1" applyAlignment="1">
      <alignment horizontal="center" vertical="top" wrapText="1" readingOrder="1"/>
    </xf>
    <xf numFmtId="49" fontId="11" fillId="0" borderId="0" xfId="1" applyNumberFormat="1" applyFont="1" applyAlignment="1">
      <alignment horizontal="center" vertical="top" wrapText="1" readingOrder="1"/>
    </xf>
    <xf numFmtId="0" fontId="34" fillId="0" borderId="38" xfId="4" applyFont="1" applyBorder="1" applyAlignment="1">
      <alignment horizontal="center" wrapText="1"/>
    </xf>
    <xf numFmtId="0" fontId="19" fillId="2" borderId="2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 wrapText="1"/>
    </xf>
    <xf numFmtId="0" fontId="19" fillId="2" borderId="21" xfId="4" applyFont="1" applyFill="1" applyBorder="1" applyAlignment="1">
      <alignment horizontal="center" vertical="center" wrapText="1"/>
    </xf>
    <xf numFmtId="0" fontId="19" fillId="2" borderId="21" xfId="3" applyFont="1" applyFill="1" applyBorder="1" applyAlignment="1">
      <alignment horizontal="center" vertical="center" wrapText="1"/>
    </xf>
    <xf numFmtId="0" fontId="34" fillId="0" borderId="26" xfId="3" applyFont="1" applyBorder="1" applyAlignment="1">
      <alignment horizontal="center" wrapText="1"/>
    </xf>
    <xf numFmtId="0" fontId="34" fillId="0" borderId="39" xfId="3" applyFont="1" applyBorder="1" applyAlignment="1">
      <alignment horizontal="center" wrapText="1"/>
    </xf>
    <xf numFmtId="0" fontId="27" fillId="0" borderId="0" xfId="1" applyFont="1" applyAlignment="1">
      <alignment horizontal="justify" vertical="center" wrapText="1"/>
    </xf>
    <xf numFmtId="0" fontId="34" fillId="0" borderId="40" xfId="3" applyFont="1" applyBorder="1" applyAlignment="1">
      <alignment horizontal="center" wrapText="1"/>
    </xf>
    <xf numFmtId="0" fontId="34" fillId="0" borderId="41" xfId="3" applyFont="1" applyBorder="1" applyAlignment="1">
      <alignment horizontal="center" wrapText="1"/>
    </xf>
    <xf numFmtId="0" fontId="20" fillId="0" borderId="0" xfId="5" applyFont="1" applyFill="1" applyAlignment="1">
      <alignment vertical="center"/>
    </xf>
    <xf numFmtId="0" fontId="20" fillId="0" borderId="0" xfId="5" applyFont="1" applyFill="1"/>
    <xf numFmtId="164" fontId="24" fillId="0" borderId="0" xfId="5" applyNumberFormat="1" applyFont="1" applyFill="1" applyBorder="1" applyAlignment="1">
      <alignment horizontal="right"/>
    </xf>
    <xf numFmtId="0" fontId="0" fillId="0" borderId="0" xfId="0" applyFill="1"/>
    <xf numFmtId="0" fontId="19" fillId="4" borderId="23" xfId="3" applyNumberFormat="1" applyFont="1" applyFill="1" applyBorder="1"/>
    <xf numFmtId="0" fontId="19" fillId="2" borderId="42" xfId="4" applyFont="1" applyFill="1" applyBorder="1" applyAlignment="1">
      <alignment horizontal="center" vertical="center" wrapText="1"/>
    </xf>
    <xf numFmtId="165" fontId="34" fillId="0" borderId="6" xfId="6" applyNumberFormat="1" applyFont="1" applyBorder="1" applyAlignment="1">
      <alignment horizontal="center" wrapText="1"/>
    </xf>
    <xf numFmtId="165" fontId="34" fillId="0" borderId="7" xfId="6" applyNumberFormat="1" applyFont="1" applyBorder="1" applyAlignment="1">
      <alignment horizontal="center" wrapText="1"/>
    </xf>
    <xf numFmtId="165" fontId="34" fillId="0" borderId="11" xfId="6" applyNumberFormat="1" applyFont="1" applyBorder="1" applyAlignment="1">
      <alignment horizontal="center" wrapText="1"/>
    </xf>
    <xf numFmtId="165" fontId="34" fillId="0" borderId="12" xfId="6" applyNumberFormat="1" applyFont="1" applyBorder="1" applyAlignment="1">
      <alignment horizontal="center" wrapText="1"/>
    </xf>
    <xf numFmtId="165" fontId="34" fillId="0" borderId="18" xfId="6" applyNumberFormat="1" applyFont="1" applyBorder="1" applyAlignment="1">
      <alignment horizontal="center" wrapText="1"/>
    </xf>
    <xf numFmtId="165" fontId="34" fillId="0" borderId="19" xfId="6" applyNumberFormat="1" applyFont="1" applyBorder="1" applyAlignment="1">
      <alignment horizontal="center" wrapText="1"/>
    </xf>
    <xf numFmtId="164" fontId="19" fillId="6" borderId="23" xfId="3" applyNumberFormat="1" applyFont="1" applyFill="1" applyBorder="1"/>
    <xf numFmtId="164" fontId="19" fillId="6" borderId="43" xfId="4" applyNumberFormat="1" applyFont="1" applyFill="1" applyBorder="1"/>
    <xf numFmtId="164" fontId="19" fillId="6" borderId="42" xfId="4" applyNumberFormat="1" applyFont="1" applyFill="1" applyBorder="1"/>
    <xf numFmtId="49" fontId="41" fillId="0" borderId="0" xfId="1" applyNumberFormat="1" applyFont="1" applyAlignment="1">
      <alignment horizontal="justify" vertical="top" wrapText="1" readingOrder="1"/>
    </xf>
    <xf numFmtId="164" fontId="39" fillId="0" borderId="0" xfId="5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33" fillId="0" borderId="0" xfId="3" applyFont="1" applyAlignment="1"/>
    <xf numFmtId="0" fontId="19" fillId="2" borderId="20" xfId="3" applyFont="1" applyFill="1" applyBorder="1" applyAlignment="1">
      <alignment horizontal="left"/>
    </xf>
    <xf numFmtId="0" fontId="19" fillId="2" borderId="21" xfId="3" applyFont="1" applyFill="1" applyBorder="1" applyAlignment="1">
      <alignment horizontal="left"/>
    </xf>
    <xf numFmtId="0" fontId="33" fillId="0" borderId="0" xfId="4" applyFont="1" applyFill="1" applyBorder="1" applyAlignment="1">
      <alignment horizontal="left" vertical="center"/>
    </xf>
    <xf numFmtId="0" fontId="33" fillId="0" borderId="0" xfId="4" applyFont="1" applyAlignment="1"/>
    <xf numFmtId="0" fontId="24" fillId="2" borderId="35" xfId="5" applyFont="1" applyFill="1" applyBorder="1" applyAlignment="1">
      <alignment horizontal="left" wrapText="1"/>
    </xf>
    <xf numFmtId="0" fontId="24" fillId="2" borderId="36" xfId="5" applyFont="1" applyFill="1" applyBorder="1" applyAlignment="1">
      <alignment horizontal="left" wrapText="1"/>
    </xf>
    <xf numFmtId="0" fontId="24" fillId="2" borderId="37" xfId="5" applyFont="1" applyFill="1" applyBorder="1" applyAlignment="1">
      <alignment horizontal="left" wrapText="1"/>
    </xf>
    <xf numFmtId="164" fontId="24" fillId="4" borderId="35" xfId="5" applyNumberFormat="1" applyFont="1" applyFill="1" applyBorder="1" applyAlignment="1">
      <alignment horizontal="right"/>
    </xf>
    <xf numFmtId="164" fontId="24" fillId="4" borderId="37" xfId="5" applyNumberFormat="1" applyFont="1" applyFill="1" applyBorder="1" applyAlignment="1">
      <alignment horizontal="right"/>
    </xf>
    <xf numFmtId="0" fontId="18" fillId="0" borderId="0" xfId="5" applyFont="1" applyAlignment="1">
      <alignment horizontal="center" vertical="top" wrapText="1"/>
    </xf>
    <xf numFmtId="0" fontId="20" fillId="0" borderId="0" xfId="5" applyFont="1" applyBorder="1" applyAlignment="1"/>
    <xf numFmtId="0" fontId="20" fillId="0" borderId="0" xfId="5" applyFont="1" applyBorder="1" applyAlignment="1">
      <alignment horizontal="center"/>
    </xf>
    <xf numFmtId="164" fontId="20" fillId="0" borderId="20" xfId="5" applyNumberFormat="1" applyFont="1" applyFill="1" applyBorder="1" applyAlignment="1">
      <alignment horizontal="right" vertical="center"/>
    </xf>
    <xf numFmtId="164" fontId="20" fillId="0" borderId="21" xfId="5" applyNumberFormat="1" applyFont="1" applyFill="1" applyBorder="1" applyAlignment="1">
      <alignment horizontal="right" vertical="center"/>
    </xf>
    <xf numFmtId="0" fontId="21" fillId="0" borderId="0" xfId="5" applyFont="1" applyAlignment="1">
      <alignment horizontal="center" vertical="top"/>
    </xf>
    <xf numFmtId="0" fontId="22" fillId="2" borderId="35" xfId="5" applyFont="1" applyFill="1" applyBorder="1" applyAlignment="1">
      <alignment horizontal="left" wrapText="1"/>
    </xf>
    <xf numFmtId="0" fontId="22" fillId="2" borderId="36" xfId="5" applyFont="1" applyFill="1" applyBorder="1" applyAlignment="1">
      <alignment horizontal="left" wrapText="1"/>
    </xf>
    <xf numFmtId="0" fontId="22" fillId="2" borderId="37" xfId="5" applyFont="1" applyFill="1" applyBorder="1" applyAlignment="1">
      <alignment horizontal="left" wrapText="1"/>
    </xf>
    <xf numFmtId="0" fontId="22" fillId="4" borderId="35" xfId="5" applyNumberFormat="1" applyFont="1" applyFill="1" applyBorder="1" applyAlignment="1">
      <alignment horizontal="right"/>
    </xf>
    <xf numFmtId="0" fontId="22" fillId="4" borderId="37" xfId="5" applyNumberFormat="1" applyFont="1" applyFill="1" applyBorder="1" applyAlignment="1">
      <alignment horizontal="right"/>
    </xf>
    <xf numFmtId="164" fontId="39" fillId="0" borderId="20" xfId="5" applyNumberFormat="1" applyFont="1" applyFill="1" applyBorder="1" applyAlignment="1">
      <alignment horizontal="right" vertical="center"/>
    </xf>
    <xf numFmtId="164" fontId="39" fillId="0" borderId="21" xfId="5" applyNumberFormat="1" applyFont="1" applyFill="1" applyBorder="1" applyAlignment="1">
      <alignment horizontal="right" vertical="center"/>
    </xf>
  </cellXfs>
  <cellStyles count="7">
    <cellStyle name="Ezres" xfId="6" builtinId="3"/>
    <cellStyle name="Normál" xfId="0" builtinId="0"/>
    <cellStyle name="Normál_Munka1" xfId="1" xr:uid="{00000000-0005-0000-0000-000002000000}"/>
    <cellStyle name="Normál_Munka2" xfId="2" xr:uid="{00000000-0005-0000-0000-000003000000}"/>
    <cellStyle name="Normál_Munka3" xfId="3" xr:uid="{00000000-0005-0000-0000-000004000000}"/>
    <cellStyle name="Normál_Munka5" xfId="4" xr:uid="{00000000-0005-0000-0000-000005000000}"/>
    <cellStyle name="Normál_Munka6" xfId="5" xr:uid="{00000000-0005-0000-0000-000006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H22"/>
  <sheetViews>
    <sheetView showGridLines="0" zoomScaleNormal="100" zoomScaleSheetLayoutView="110" workbookViewId="0"/>
  </sheetViews>
  <sheetFormatPr defaultRowHeight="15" x14ac:dyDescent="0.25"/>
  <cols>
    <col min="1" max="1" width="9.140625" customWidth="1"/>
    <col min="2" max="2" width="13.57031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5.75" x14ac:dyDescent="0.25">
      <c r="A2" s="1"/>
      <c r="B2" s="1"/>
      <c r="C2" s="165" t="s">
        <v>26</v>
      </c>
      <c r="D2" s="165"/>
      <c r="E2" s="165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1"/>
      <c r="C5" s="2"/>
      <c r="D5" s="3"/>
      <c r="E5" s="3"/>
      <c r="F5" s="3"/>
      <c r="G5" s="1"/>
      <c r="H5" s="1"/>
    </row>
    <row r="6" spans="1:8" ht="15.75" x14ac:dyDescent="0.25">
      <c r="A6" s="1"/>
      <c r="B6" s="1"/>
      <c r="C6" s="1"/>
      <c r="D6" s="2" t="s">
        <v>57</v>
      </c>
      <c r="E6" s="3"/>
      <c r="F6" s="1"/>
      <c r="G6" s="1"/>
      <c r="H6" s="1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ht="15.75" x14ac:dyDescent="0.25">
      <c r="A8" s="4"/>
      <c r="B8" s="4"/>
      <c r="C8" s="165" t="s">
        <v>15</v>
      </c>
      <c r="D8" s="166"/>
      <c r="E8" s="166"/>
      <c r="F8" s="4"/>
      <c r="G8" s="4"/>
      <c r="H8" s="4"/>
    </row>
    <row r="9" spans="1:8" x14ac:dyDescent="0.25">
      <c r="A9" s="4"/>
      <c r="B9" s="4"/>
      <c r="C9" s="1"/>
      <c r="D9" s="5"/>
      <c r="E9" s="1"/>
      <c r="F9" s="4"/>
      <c r="G9" s="4"/>
      <c r="H9" s="4"/>
    </row>
    <row r="10" spans="1:8" x14ac:dyDescent="0.25">
      <c r="A10" s="6"/>
      <c r="B10" s="6"/>
      <c r="C10" s="6"/>
      <c r="D10" s="6"/>
      <c r="E10" s="6"/>
      <c r="F10" s="6"/>
      <c r="G10" s="6"/>
      <c r="H10" s="6"/>
    </row>
    <row r="11" spans="1:8" ht="15.75" x14ac:dyDescent="0.25">
      <c r="A11" s="6"/>
      <c r="B11" s="6"/>
      <c r="C11" s="6"/>
      <c r="D11" s="6"/>
      <c r="E11" s="7"/>
      <c r="F11" s="6"/>
      <c r="G11" s="6"/>
      <c r="H11" s="6"/>
    </row>
    <row r="12" spans="1:8" x14ac:dyDescent="0.25">
      <c r="B12" s="8" t="s">
        <v>16</v>
      </c>
      <c r="C12" s="9" t="s">
        <v>15</v>
      </c>
      <c r="D12" s="10"/>
      <c r="E12" s="6"/>
      <c r="F12" s="6"/>
      <c r="G12" s="11"/>
    </row>
    <row r="13" spans="1:8" x14ac:dyDescent="0.25">
      <c r="B13" s="8" t="s">
        <v>17</v>
      </c>
      <c r="C13" s="9" t="s">
        <v>21</v>
      </c>
      <c r="D13" s="10"/>
      <c r="E13" s="6"/>
      <c r="F13" s="6"/>
      <c r="G13" s="11"/>
    </row>
    <row r="14" spans="1:8" x14ac:dyDescent="0.25">
      <c r="B14" s="8" t="s">
        <v>18</v>
      </c>
      <c r="C14" s="9" t="s">
        <v>78</v>
      </c>
      <c r="D14" s="9"/>
      <c r="E14" s="6"/>
      <c r="F14" s="6"/>
      <c r="G14" s="6"/>
    </row>
    <row r="15" spans="1:8" x14ac:dyDescent="0.25">
      <c r="B15" s="8" t="s">
        <v>19</v>
      </c>
      <c r="C15" s="9" t="s">
        <v>48</v>
      </c>
      <c r="D15" s="10"/>
      <c r="E15" s="6"/>
      <c r="F15" s="6"/>
      <c r="G15" s="11"/>
      <c r="H15" s="11"/>
    </row>
    <row r="16" spans="1:8" x14ac:dyDescent="0.25">
      <c r="B16" s="8" t="s">
        <v>20</v>
      </c>
      <c r="C16" s="9" t="s">
        <v>58</v>
      </c>
      <c r="D16" s="10"/>
      <c r="E16" s="6"/>
      <c r="F16" s="6"/>
      <c r="G16" s="11"/>
      <c r="H16" s="11"/>
    </row>
    <row r="17" spans="1:8" x14ac:dyDescent="0.25">
      <c r="B17" s="11"/>
      <c r="C17" s="11"/>
      <c r="D17" s="11"/>
      <c r="E17" s="11"/>
      <c r="F17" s="11"/>
      <c r="G17" s="11"/>
      <c r="H17" s="11"/>
    </row>
    <row r="18" spans="1:8" x14ac:dyDescent="0.25">
      <c r="A18" s="11"/>
      <c r="B18" s="11"/>
      <c r="C18" s="11"/>
      <c r="D18" s="11"/>
      <c r="E18" s="11"/>
      <c r="F18" s="11"/>
      <c r="G18" s="11"/>
      <c r="H18" s="11"/>
    </row>
    <row r="19" spans="1:8" x14ac:dyDescent="0.25">
      <c r="A19" s="11"/>
      <c r="B19" s="11"/>
      <c r="C19" s="11"/>
      <c r="D19" s="11"/>
      <c r="E19" s="11"/>
      <c r="F19" s="11"/>
      <c r="G19" s="11"/>
      <c r="H19" s="11"/>
    </row>
    <row r="20" spans="1:8" x14ac:dyDescent="0.25">
      <c r="A20" s="11"/>
      <c r="B20" s="11"/>
      <c r="C20" s="11"/>
      <c r="D20" s="11"/>
      <c r="E20" s="11"/>
      <c r="F20" s="11"/>
      <c r="G20" s="11"/>
      <c r="H20" s="11"/>
    </row>
    <row r="21" spans="1:8" x14ac:dyDescent="0.25">
      <c r="A21" s="11"/>
      <c r="B21" s="11"/>
      <c r="C21" s="11"/>
      <c r="D21" s="11"/>
      <c r="E21" s="11"/>
      <c r="F21" s="11"/>
      <c r="G21" s="11"/>
      <c r="H21" s="11"/>
    </row>
    <row r="22" spans="1:8" x14ac:dyDescent="0.25">
      <c r="A22" s="11"/>
      <c r="B22" s="11"/>
      <c r="C22" s="11"/>
      <c r="D22" s="11"/>
      <c r="E22" s="11"/>
      <c r="F22" s="11"/>
      <c r="G22" s="11"/>
      <c r="H22" s="11"/>
    </row>
  </sheetData>
  <mergeCells count="2">
    <mergeCell ref="C2:E2"/>
    <mergeCell ref="C8:E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A74"/>
  <sheetViews>
    <sheetView showGridLines="0" tabSelected="1" zoomScale="110" zoomScaleNormal="110" zoomScaleSheetLayoutView="100" workbookViewId="0"/>
  </sheetViews>
  <sheetFormatPr defaultColWidth="145.5703125" defaultRowHeight="15" x14ac:dyDescent="0.25"/>
  <cols>
    <col min="1" max="1" width="126" style="124" customWidth="1"/>
    <col min="2" max="16384" width="145.5703125" style="124"/>
  </cols>
  <sheetData>
    <row r="1" spans="1:1" ht="15.75" x14ac:dyDescent="0.25">
      <c r="A1" s="135" t="s">
        <v>21</v>
      </c>
    </row>
    <row r="2" spans="1:1" x14ac:dyDescent="0.25">
      <c r="A2" s="125"/>
    </row>
    <row r="3" spans="1:1" ht="27.75" customHeight="1" x14ac:dyDescent="0.25">
      <c r="A3" s="126" t="s">
        <v>56</v>
      </c>
    </row>
    <row r="4" spans="1:1" x14ac:dyDescent="0.25">
      <c r="A4" s="136" t="s">
        <v>110</v>
      </c>
    </row>
    <row r="5" spans="1:1" x14ac:dyDescent="0.25">
      <c r="A5" s="127"/>
    </row>
    <row r="6" spans="1:1" ht="42" customHeight="1" x14ac:dyDescent="0.25">
      <c r="A6" s="128" t="s">
        <v>111</v>
      </c>
    </row>
    <row r="8" spans="1:1" ht="29.25" customHeight="1" x14ac:dyDescent="0.25">
      <c r="A8" s="128" t="s">
        <v>90</v>
      </c>
    </row>
    <row r="10" spans="1:1" ht="28.5" customHeight="1" x14ac:dyDescent="0.25">
      <c r="A10" s="129" t="s">
        <v>68</v>
      </c>
    </row>
    <row r="12" spans="1:1" ht="66.75" customHeight="1" x14ac:dyDescent="0.25">
      <c r="A12" s="129" t="s">
        <v>119</v>
      </c>
    </row>
    <row r="14" spans="1:1" ht="38.25" x14ac:dyDescent="0.25">
      <c r="A14" s="127" t="s">
        <v>91</v>
      </c>
    </row>
    <row r="15" spans="1:1" x14ac:dyDescent="0.25">
      <c r="A15" s="127"/>
    </row>
    <row r="16" spans="1:1" ht="64.5" customHeight="1" x14ac:dyDescent="0.25">
      <c r="A16" s="128" t="s">
        <v>82</v>
      </c>
    </row>
    <row r="17" spans="1:1" x14ac:dyDescent="0.25">
      <c r="A17" s="128"/>
    </row>
    <row r="18" spans="1:1" x14ac:dyDescent="0.25">
      <c r="A18" s="128" t="s">
        <v>89</v>
      </c>
    </row>
    <row r="20" spans="1:1" ht="27.75" customHeight="1" x14ac:dyDescent="0.25">
      <c r="A20" s="129" t="s">
        <v>61</v>
      </c>
    </row>
    <row r="22" spans="1:1" ht="15.75" x14ac:dyDescent="0.25">
      <c r="A22" s="135" t="s">
        <v>83</v>
      </c>
    </row>
    <row r="23" spans="1:1" ht="15.75" x14ac:dyDescent="0.25">
      <c r="A23" s="123"/>
    </row>
    <row r="24" spans="1:1" ht="27.75" customHeight="1" x14ac:dyDescent="0.25">
      <c r="A24" s="130" t="s">
        <v>92</v>
      </c>
    </row>
    <row r="26" spans="1:1" ht="38.25" x14ac:dyDescent="0.25">
      <c r="A26" s="131" t="s">
        <v>112</v>
      </c>
    </row>
    <row r="27" spans="1:1" ht="25.5" x14ac:dyDescent="0.25">
      <c r="A27" s="131" t="s">
        <v>113</v>
      </c>
    </row>
    <row r="28" spans="1:1" x14ac:dyDescent="0.25">
      <c r="A28" s="131"/>
    </row>
    <row r="29" spans="1:1" ht="29.25" customHeight="1" x14ac:dyDescent="0.25">
      <c r="A29" s="131" t="s">
        <v>84</v>
      </c>
    </row>
    <row r="30" spans="1:1" x14ac:dyDescent="0.25">
      <c r="A30" s="131"/>
    </row>
    <row r="31" spans="1:1" x14ac:dyDescent="0.25">
      <c r="A31" s="131" t="s">
        <v>103</v>
      </c>
    </row>
    <row r="32" spans="1:1" x14ac:dyDescent="0.25">
      <c r="A32" s="131"/>
    </row>
    <row r="33" spans="1:1" ht="38.25" x14ac:dyDescent="0.25">
      <c r="A33" s="131" t="s">
        <v>67</v>
      </c>
    </row>
    <row r="34" spans="1:1" x14ac:dyDescent="0.25">
      <c r="A34" s="131"/>
    </row>
    <row r="35" spans="1:1" ht="30" customHeight="1" x14ac:dyDescent="0.25">
      <c r="A35" s="145" t="s">
        <v>104</v>
      </c>
    </row>
    <row r="36" spans="1:1" x14ac:dyDescent="0.25">
      <c r="A36" s="131"/>
    </row>
    <row r="37" spans="1:1" x14ac:dyDescent="0.25">
      <c r="A37" s="132" t="s">
        <v>38</v>
      </c>
    </row>
    <row r="38" spans="1:1" x14ac:dyDescent="0.25">
      <c r="A38" s="132"/>
    </row>
    <row r="39" spans="1:1" ht="38.25" x14ac:dyDescent="0.25">
      <c r="A39" s="129" t="s">
        <v>85</v>
      </c>
    </row>
    <row r="40" spans="1:1" x14ac:dyDescent="0.25">
      <c r="A40" s="129"/>
    </row>
    <row r="41" spans="1:1" ht="68.25" customHeight="1" x14ac:dyDescent="0.25">
      <c r="A41" s="131" t="s">
        <v>106</v>
      </c>
    </row>
    <row r="42" spans="1:1" x14ac:dyDescent="0.25">
      <c r="A42" s="129"/>
    </row>
    <row r="43" spans="1:1" ht="52.5" customHeight="1" x14ac:dyDescent="0.25">
      <c r="A43" s="131" t="s">
        <v>107</v>
      </c>
    </row>
    <row r="44" spans="1:1" x14ac:dyDescent="0.25">
      <c r="A44" s="129"/>
    </row>
    <row r="45" spans="1:1" x14ac:dyDescent="0.25">
      <c r="A45" s="133" t="s">
        <v>62</v>
      </c>
    </row>
    <row r="46" spans="1:1" x14ac:dyDescent="0.25">
      <c r="A46" s="133"/>
    </row>
    <row r="47" spans="1:1" ht="40.5" customHeight="1" x14ac:dyDescent="0.25">
      <c r="A47" s="129" t="s">
        <v>86</v>
      </c>
    </row>
    <row r="48" spans="1:1" x14ac:dyDescent="0.25">
      <c r="A48" s="129"/>
    </row>
    <row r="49" spans="1:1" ht="15.75" x14ac:dyDescent="0.25">
      <c r="A49" s="137" t="s">
        <v>63</v>
      </c>
    </row>
    <row r="50" spans="1:1" x14ac:dyDescent="0.25">
      <c r="A50" s="126"/>
    </row>
    <row r="51" spans="1:1" x14ac:dyDescent="0.25">
      <c r="A51" s="134" t="s">
        <v>55</v>
      </c>
    </row>
    <row r="52" spans="1:1" x14ac:dyDescent="0.25">
      <c r="A52" s="134"/>
    </row>
    <row r="53" spans="1:1" ht="38.25" x14ac:dyDescent="0.25">
      <c r="A53" s="126" t="s">
        <v>114</v>
      </c>
    </row>
    <row r="54" spans="1:1" x14ac:dyDescent="0.25">
      <c r="A54" s="126"/>
    </row>
    <row r="55" spans="1:1" x14ac:dyDescent="0.25">
      <c r="A55" s="128" t="s">
        <v>105</v>
      </c>
    </row>
    <row r="56" spans="1:1" x14ac:dyDescent="0.25">
      <c r="A56" s="126"/>
    </row>
    <row r="57" spans="1:1" ht="78.75" customHeight="1" x14ac:dyDescent="0.25">
      <c r="A57" s="126" t="s">
        <v>126</v>
      </c>
    </row>
    <row r="58" spans="1:1" ht="15" customHeight="1" x14ac:dyDescent="0.25">
      <c r="A58" s="126"/>
    </row>
    <row r="59" spans="1:1" ht="38.25" x14ac:dyDescent="0.25">
      <c r="A59" s="163" t="s">
        <v>123</v>
      </c>
    </row>
    <row r="60" spans="1:1" ht="15" customHeight="1" x14ac:dyDescent="0.25">
      <c r="A60" s="126"/>
    </row>
    <row r="61" spans="1:1" ht="38.25" x14ac:dyDescent="0.25">
      <c r="A61" s="163" t="s">
        <v>124</v>
      </c>
    </row>
    <row r="62" spans="1:1" x14ac:dyDescent="0.25">
      <c r="A62" s="126"/>
    </row>
    <row r="63" spans="1:1" ht="25.5" x14ac:dyDescent="0.25">
      <c r="A63" s="126" t="s">
        <v>65</v>
      </c>
    </row>
    <row r="64" spans="1:1" x14ac:dyDescent="0.25">
      <c r="A64" s="126"/>
    </row>
    <row r="65" spans="1:1" ht="15.75" x14ac:dyDescent="0.25">
      <c r="A65" s="135" t="s">
        <v>64</v>
      </c>
    </row>
    <row r="66" spans="1:1" x14ac:dyDescent="0.25">
      <c r="A66" s="125"/>
    </row>
    <row r="67" spans="1:1" ht="28.5" customHeight="1" x14ac:dyDescent="0.25">
      <c r="A67" s="126" t="s">
        <v>125</v>
      </c>
    </row>
    <row r="68" spans="1:1" ht="15" customHeight="1" x14ac:dyDescent="0.25">
      <c r="A68" s="126"/>
    </row>
    <row r="69" spans="1:1" x14ac:dyDescent="0.25">
      <c r="A69" s="128" t="s">
        <v>115</v>
      </c>
    </row>
    <row r="70" spans="1:1" x14ac:dyDescent="0.25">
      <c r="A70" s="126"/>
    </row>
    <row r="71" spans="1:1" x14ac:dyDescent="0.25">
      <c r="A71" s="128" t="s">
        <v>93</v>
      </c>
    </row>
    <row r="72" spans="1:1" x14ac:dyDescent="0.25">
      <c r="A72" s="128"/>
    </row>
    <row r="73" spans="1:1" ht="27" customHeight="1" x14ac:dyDescent="0.25">
      <c r="A73" s="128" t="s">
        <v>117</v>
      </c>
    </row>
    <row r="74" spans="1:1" x14ac:dyDescent="0.25">
      <c r="A74" s="12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pageSetUpPr fitToPage="1"/>
  </sheetPr>
  <dimension ref="A1:L52"/>
  <sheetViews>
    <sheetView zoomScaleNormal="100" zoomScaleSheetLayoutView="100" workbookViewId="0"/>
  </sheetViews>
  <sheetFormatPr defaultRowHeight="15" x14ac:dyDescent="0.25"/>
  <cols>
    <col min="1" max="1" width="3.42578125" style="34" bestFit="1" customWidth="1"/>
    <col min="2" max="2" width="24.85546875" style="34" bestFit="1" customWidth="1"/>
    <col min="3" max="3" width="13.140625" style="34" bestFit="1" customWidth="1"/>
    <col min="4" max="4" width="28.5703125" style="34" customWidth="1"/>
    <col min="5" max="5" width="16.7109375" style="34" customWidth="1"/>
    <col min="6" max="6" width="27.5703125" style="34" bestFit="1" customWidth="1"/>
    <col min="7" max="7" width="15.85546875" style="34" bestFit="1" customWidth="1"/>
    <col min="8" max="8" width="11.28515625" style="34" bestFit="1" customWidth="1"/>
    <col min="9" max="9" width="11.28515625" style="34" customWidth="1"/>
    <col min="10" max="10" width="20.42578125" style="34" bestFit="1" customWidth="1"/>
    <col min="11" max="11" width="11.28515625" style="34" bestFit="1" customWidth="1"/>
    <col min="12" max="12" width="12.28515625" style="34" customWidth="1"/>
    <col min="13" max="16384" width="9.140625" style="34"/>
  </cols>
  <sheetData>
    <row r="1" spans="1:12" x14ac:dyDescent="0.25">
      <c r="A1" s="60"/>
      <c r="B1" s="167" t="s">
        <v>0</v>
      </c>
      <c r="C1" s="167"/>
      <c r="E1" s="54" t="s">
        <v>59</v>
      </c>
      <c r="F1" s="55"/>
      <c r="G1" s="55"/>
      <c r="H1" s="61"/>
      <c r="I1" s="61"/>
    </row>
    <row r="2" spans="1:12" x14ac:dyDescent="0.25">
      <c r="A2" s="60"/>
      <c r="B2" s="62"/>
      <c r="C2" s="62"/>
      <c r="D2" s="56"/>
      <c r="E2" s="57"/>
      <c r="F2" s="57"/>
      <c r="G2" s="56"/>
      <c r="H2" s="61"/>
      <c r="I2" s="61"/>
      <c r="J2" s="61"/>
      <c r="K2" s="61"/>
    </row>
    <row r="3" spans="1:12" x14ac:dyDescent="0.25">
      <c r="A3" s="61"/>
      <c r="B3" s="58" t="s">
        <v>1</v>
      </c>
      <c r="C3" s="58"/>
      <c r="D3" s="61"/>
      <c r="E3" s="63"/>
      <c r="F3" s="64"/>
      <c r="G3" s="61"/>
      <c r="H3" s="61"/>
      <c r="I3" s="61"/>
      <c r="J3" s="61"/>
      <c r="K3" s="61"/>
    </row>
    <row r="4" spans="1:12" x14ac:dyDescent="0.25">
      <c r="A4" s="61"/>
      <c r="B4" s="58" t="s">
        <v>98</v>
      </c>
      <c r="C4" s="58"/>
      <c r="D4" s="61"/>
      <c r="E4" s="63"/>
      <c r="F4" s="61"/>
      <c r="G4" s="61"/>
      <c r="H4" s="61"/>
      <c r="I4" s="61"/>
      <c r="J4" s="61"/>
      <c r="K4" s="61"/>
    </row>
    <row r="5" spans="1:12" ht="15.75" customHeight="1" x14ac:dyDescent="0.25">
      <c r="A5" s="61"/>
      <c r="B5" s="65" t="s">
        <v>79</v>
      </c>
      <c r="C5" s="65"/>
      <c r="D5" s="66"/>
      <c r="E5" s="64"/>
      <c r="F5" s="64"/>
      <c r="G5" s="61"/>
      <c r="H5" s="61"/>
      <c r="I5" s="61"/>
      <c r="J5" s="61"/>
      <c r="K5" s="61"/>
    </row>
    <row r="6" spans="1:12" ht="15.75" customHeight="1" x14ac:dyDescent="0.25">
      <c r="A6" s="61"/>
      <c r="B6" s="65"/>
      <c r="C6" s="65"/>
      <c r="D6" s="66"/>
      <c r="E6" s="64"/>
      <c r="F6" s="64"/>
      <c r="G6" s="61"/>
      <c r="H6" s="67"/>
      <c r="I6" s="67"/>
      <c r="J6" s="61"/>
      <c r="K6" s="61"/>
    </row>
    <row r="7" spans="1:12" x14ac:dyDescent="0.25">
      <c r="A7" s="68" t="s">
        <v>38</v>
      </c>
      <c r="B7" s="68"/>
      <c r="C7" s="68"/>
      <c r="D7" s="68"/>
      <c r="E7" s="68"/>
      <c r="F7" s="68"/>
      <c r="G7" s="62"/>
      <c r="H7" s="62"/>
      <c r="I7" s="62"/>
      <c r="J7" s="62"/>
      <c r="K7" s="62"/>
    </row>
    <row r="8" spans="1:12" ht="15.75" thickBot="1" x14ac:dyDescent="0.3">
      <c r="A8" s="69"/>
      <c r="B8" s="69"/>
      <c r="C8" s="69"/>
      <c r="D8" s="59"/>
      <c r="E8" s="59"/>
      <c r="F8" s="62"/>
      <c r="G8" s="62"/>
      <c r="H8" s="62"/>
      <c r="I8" s="62"/>
      <c r="J8" s="62"/>
      <c r="K8" s="62"/>
    </row>
    <row r="9" spans="1:12" s="79" customFormat="1" ht="41.25" customHeight="1" thickBot="1" x14ac:dyDescent="0.3">
      <c r="A9" s="77"/>
      <c r="B9" s="78" t="s">
        <v>49</v>
      </c>
      <c r="C9" s="78" t="s">
        <v>41</v>
      </c>
      <c r="D9" s="78" t="s">
        <v>80</v>
      </c>
      <c r="E9" s="78" t="s">
        <v>40</v>
      </c>
      <c r="F9" s="75" t="s">
        <v>108</v>
      </c>
      <c r="G9" s="78" t="s">
        <v>4</v>
      </c>
      <c r="H9" s="75" t="s">
        <v>70</v>
      </c>
      <c r="I9" s="75" t="s">
        <v>99</v>
      </c>
      <c r="J9" s="78" t="s">
        <v>39</v>
      </c>
      <c r="K9" s="75" t="s">
        <v>69</v>
      </c>
      <c r="L9" s="142" t="s">
        <v>87</v>
      </c>
    </row>
    <row r="10" spans="1:12" x14ac:dyDescent="0.25">
      <c r="A10" s="43" t="s">
        <v>3</v>
      </c>
      <c r="B10" s="96"/>
      <c r="C10" s="91"/>
      <c r="D10" s="95"/>
      <c r="E10" s="70"/>
      <c r="F10" s="70"/>
      <c r="G10" s="70"/>
      <c r="H10" s="70"/>
      <c r="I10" s="70"/>
      <c r="J10" s="80"/>
      <c r="K10" s="143"/>
      <c r="L10" s="84"/>
    </row>
    <row r="11" spans="1:12" x14ac:dyDescent="0.25">
      <c r="A11" s="44" t="s">
        <v>5</v>
      </c>
      <c r="B11" s="97"/>
      <c r="C11" s="92"/>
      <c r="D11" s="98"/>
      <c r="E11" s="71"/>
      <c r="F11" s="71"/>
      <c r="G11" s="71"/>
      <c r="H11" s="70"/>
      <c r="I11" s="70"/>
      <c r="J11" s="81"/>
      <c r="K11" s="71"/>
      <c r="L11" s="85"/>
    </row>
    <row r="12" spans="1:12" x14ac:dyDescent="0.25">
      <c r="A12" s="45" t="s">
        <v>6</v>
      </c>
      <c r="B12" s="97"/>
      <c r="C12" s="93"/>
      <c r="D12" s="99"/>
      <c r="E12" s="72"/>
      <c r="F12" s="72"/>
      <c r="G12" s="72"/>
      <c r="H12" s="70"/>
      <c r="I12" s="71"/>
      <c r="J12" s="82"/>
      <c r="K12" s="71"/>
      <c r="L12" s="144"/>
    </row>
    <row r="13" spans="1:12" x14ac:dyDescent="0.25">
      <c r="A13" s="44" t="s">
        <v>7</v>
      </c>
      <c r="B13" s="97"/>
      <c r="C13" s="93"/>
      <c r="D13" s="99"/>
      <c r="E13" s="72"/>
      <c r="F13" s="72"/>
      <c r="G13" s="72"/>
      <c r="H13" s="70"/>
      <c r="I13" s="71"/>
      <c r="J13" s="82"/>
      <c r="K13" s="71"/>
      <c r="L13" s="144"/>
    </row>
    <row r="14" spans="1:12" x14ac:dyDescent="0.25">
      <c r="A14" s="44" t="s">
        <v>8</v>
      </c>
      <c r="B14" s="97"/>
      <c r="C14" s="93"/>
      <c r="D14" s="99"/>
      <c r="E14" s="72"/>
      <c r="F14" s="72"/>
      <c r="G14" s="72"/>
      <c r="H14" s="70"/>
      <c r="I14" s="71"/>
      <c r="J14" s="82"/>
      <c r="K14" s="71"/>
      <c r="L14" s="144"/>
    </row>
    <row r="15" spans="1:12" x14ac:dyDescent="0.25">
      <c r="A15" s="45" t="s">
        <v>9</v>
      </c>
      <c r="B15" s="97"/>
      <c r="C15" s="93"/>
      <c r="D15" s="99"/>
      <c r="E15" s="72"/>
      <c r="F15" s="72"/>
      <c r="G15" s="72"/>
      <c r="H15" s="70"/>
      <c r="I15" s="71"/>
      <c r="J15" s="82"/>
      <c r="K15" s="71"/>
      <c r="L15" s="144"/>
    </row>
    <row r="16" spans="1:12" x14ac:dyDescent="0.25">
      <c r="A16" s="44" t="s">
        <v>10</v>
      </c>
      <c r="B16" s="97"/>
      <c r="C16" s="93"/>
      <c r="D16" s="99"/>
      <c r="E16" s="72"/>
      <c r="F16" s="72"/>
      <c r="G16" s="72"/>
      <c r="H16" s="70"/>
      <c r="I16" s="71"/>
      <c r="J16" s="82"/>
      <c r="K16" s="71"/>
      <c r="L16" s="144"/>
    </row>
    <row r="17" spans="1:12" x14ac:dyDescent="0.25">
      <c r="A17" s="44" t="s">
        <v>11</v>
      </c>
      <c r="B17" s="97"/>
      <c r="C17" s="93"/>
      <c r="D17" s="99"/>
      <c r="E17" s="72"/>
      <c r="F17" s="72"/>
      <c r="G17" s="72"/>
      <c r="H17" s="70"/>
      <c r="I17" s="71"/>
      <c r="J17" s="82"/>
      <c r="K17" s="71"/>
      <c r="L17" s="144"/>
    </row>
    <row r="18" spans="1:12" x14ac:dyDescent="0.25">
      <c r="A18" s="45" t="s">
        <v>22</v>
      </c>
      <c r="B18" s="97"/>
      <c r="C18" s="93"/>
      <c r="D18" s="99"/>
      <c r="E18" s="72"/>
      <c r="F18" s="72"/>
      <c r="G18" s="72"/>
      <c r="H18" s="70"/>
      <c r="I18" s="71"/>
      <c r="J18" s="82"/>
      <c r="K18" s="71"/>
      <c r="L18" s="144"/>
    </row>
    <row r="19" spans="1:12" x14ac:dyDescent="0.25">
      <c r="A19" s="44" t="s">
        <v>23</v>
      </c>
      <c r="B19" s="97"/>
      <c r="C19" s="93"/>
      <c r="D19" s="99"/>
      <c r="E19" s="72"/>
      <c r="F19" s="72"/>
      <c r="G19" s="72"/>
      <c r="H19" s="70"/>
      <c r="I19" s="71"/>
      <c r="J19" s="82"/>
      <c r="K19" s="71"/>
      <c r="L19" s="144"/>
    </row>
    <row r="20" spans="1:12" x14ac:dyDescent="0.25">
      <c r="A20" s="44" t="s">
        <v>24</v>
      </c>
      <c r="B20" s="97"/>
      <c r="C20" s="93"/>
      <c r="D20" s="99"/>
      <c r="E20" s="72"/>
      <c r="F20" s="72"/>
      <c r="G20" s="72"/>
      <c r="H20" s="70"/>
      <c r="I20" s="71"/>
      <c r="J20" s="82"/>
      <c r="K20" s="71"/>
      <c r="L20" s="144"/>
    </row>
    <row r="21" spans="1:12" x14ac:dyDescent="0.25">
      <c r="A21" s="45" t="s">
        <v>25</v>
      </c>
      <c r="B21" s="97"/>
      <c r="C21" s="93"/>
      <c r="D21" s="99"/>
      <c r="E21" s="72"/>
      <c r="F21" s="72"/>
      <c r="G21" s="72"/>
      <c r="H21" s="70"/>
      <c r="I21" s="71"/>
      <c r="J21" s="82"/>
      <c r="K21" s="71"/>
      <c r="L21" s="144"/>
    </row>
    <row r="22" spans="1:12" x14ac:dyDescent="0.25">
      <c r="A22" s="44" t="s">
        <v>30</v>
      </c>
      <c r="B22" s="97"/>
      <c r="C22" s="93"/>
      <c r="D22" s="99"/>
      <c r="E22" s="72"/>
      <c r="F22" s="72"/>
      <c r="G22" s="72"/>
      <c r="H22" s="70"/>
      <c r="I22" s="71"/>
      <c r="J22" s="82"/>
      <c r="K22" s="71"/>
      <c r="L22" s="144"/>
    </row>
    <row r="23" spans="1:12" x14ac:dyDescent="0.25">
      <c r="A23" s="44" t="s">
        <v>31</v>
      </c>
      <c r="B23" s="97"/>
      <c r="C23" s="93"/>
      <c r="D23" s="99"/>
      <c r="E23" s="72"/>
      <c r="F23" s="72"/>
      <c r="G23" s="72"/>
      <c r="H23" s="70"/>
      <c r="I23" s="71"/>
      <c r="J23" s="82"/>
      <c r="K23" s="71"/>
      <c r="L23" s="144"/>
    </row>
    <row r="24" spans="1:12" x14ac:dyDescent="0.25">
      <c r="A24" s="45" t="s">
        <v>32</v>
      </c>
      <c r="B24" s="97"/>
      <c r="C24" s="93"/>
      <c r="D24" s="99"/>
      <c r="E24" s="72"/>
      <c r="F24" s="72"/>
      <c r="G24" s="72"/>
      <c r="H24" s="70"/>
      <c r="I24" s="71"/>
      <c r="J24" s="82"/>
      <c r="K24" s="71"/>
      <c r="L24" s="144"/>
    </row>
    <row r="25" spans="1:12" x14ac:dyDescent="0.25">
      <c r="A25" s="44" t="s">
        <v>33</v>
      </c>
      <c r="B25" s="97"/>
      <c r="C25" s="93"/>
      <c r="D25" s="99"/>
      <c r="E25" s="72"/>
      <c r="F25" s="72"/>
      <c r="G25" s="72"/>
      <c r="H25" s="70"/>
      <c r="I25" s="71"/>
      <c r="J25" s="82"/>
      <c r="K25" s="71"/>
      <c r="L25" s="144"/>
    </row>
    <row r="26" spans="1:12" x14ac:dyDescent="0.25">
      <c r="A26" s="44" t="s">
        <v>34</v>
      </c>
      <c r="B26" s="97"/>
      <c r="C26" s="93"/>
      <c r="D26" s="99"/>
      <c r="E26" s="72"/>
      <c r="F26" s="72"/>
      <c r="G26" s="72"/>
      <c r="H26" s="70"/>
      <c r="I26" s="71"/>
      <c r="J26" s="82"/>
      <c r="K26" s="71"/>
      <c r="L26" s="144"/>
    </row>
    <row r="27" spans="1:12" x14ac:dyDescent="0.25">
      <c r="A27" s="45" t="s">
        <v>35</v>
      </c>
      <c r="B27" s="97"/>
      <c r="C27" s="93"/>
      <c r="D27" s="99"/>
      <c r="E27" s="72"/>
      <c r="F27" s="72"/>
      <c r="G27" s="72"/>
      <c r="H27" s="70"/>
      <c r="I27" s="71"/>
      <c r="J27" s="82"/>
      <c r="K27" s="71"/>
      <c r="L27" s="144"/>
    </row>
    <row r="28" spans="1:12" x14ac:dyDescent="0.25">
      <c r="A28" s="44" t="s">
        <v>36</v>
      </c>
      <c r="B28" s="97"/>
      <c r="C28" s="93"/>
      <c r="D28" s="99"/>
      <c r="E28" s="72"/>
      <c r="F28" s="72"/>
      <c r="G28" s="72"/>
      <c r="H28" s="70"/>
      <c r="I28" s="71"/>
      <c r="J28" s="82"/>
      <c r="K28" s="71"/>
      <c r="L28" s="144"/>
    </row>
    <row r="29" spans="1:12" ht="15.75" thickBot="1" x14ac:dyDescent="0.3">
      <c r="A29" s="44" t="s">
        <v>37</v>
      </c>
      <c r="B29" s="100"/>
      <c r="C29" s="94"/>
      <c r="D29" s="101"/>
      <c r="E29" s="73"/>
      <c r="F29" s="73"/>
      <c r="G29" s="73"/>
      <c r="H29" s="73"/>
      <c r="I29" s="73"/>
      <c r="J29" s="83"/>
      <c r="K29" s="73"/>
      <c r="L29" s="86"/>
    </row>
    <row r="30" spans="1:12" ht="15.75" thickBot="1" x14ac:dyDescent="0.3">
      <c r="A30" s="168" t="s">
        <v>2</v>
      </c>
      <c r="B30" s="169"/>
      <c r="C30" s="74"/>
      <c r="D30" s="61"/>
      <c r="E30" s="61"/>
      <c r="F30" s="61"/>
      <c r="G30" s="152">
        <f>SUM(G10:G29)</f>
        <v>0</v>
      </c>
      <c r="H30" s="61"/>
      <c r="I30" s="61"/>
      <c r="J30" s="160">
        <f>SUM(J10:J29)</f>
        <v>0</v>
      </c>
      <c r="K30"/>
    </row>
    <row r="31" spans="1:12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2" spans="1:12" x14ac:dyDescent="0.25">
      <c r="A32" s="68" t="s">
        <v>60</v>
      </c>
      <c r="B32" s="68"/>
      <c r="C32" s="68"/>
      <c r="D32" s="68"/>
      <c r="E32" s="68"/>
      <c r="F32" s="68"/>
      <c r="G32" s="61"/>
      <c r="H32" s="61"/>
      <c r="I32" s="61"/>
      <c r="J32" s="61"/>
      <c r="K32" s="61"/>
    </row>
    <row r="33" spans="1:11" ht="15.75" thickBot="1" x14ac:dyDescent="0.3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11" s="79" customFormat="1" ht="34.5" customHeight="1" thickBot="1" x14ac:dyDescent="0.3">
      <c r="A34" s="87"/>
      <c r="B34" s="78" t="s">
        <v>49</v>
      </c>
      <c r="C34" s="78" t="s">
        <v>41</v>
      </c>
      <c r="D34" s="78" t="s">
        <v>80</v>
      </c>
      <c r="E34" s="78" t="s">
        <v>40</v>
      </c>
      <c r="F34" s="75" t="s">
        <v>88</v>
      </c>
      <c r="G34" s="78" t="s">
        <v>4</v>
      </c>
      <c r="H34" s="75" t="s">
        <v>70</v>
      </c>
      <c r="I34" s="142" t="s">
        <v>99</v>
      </c>
    </row>
    <row r="35" spans="1:11" x14ac:dyDescent="0.25">
      <c r="A35" s="43" t="s">
        <v>3</v>
      </c>
      <c r="B35" s="103"/>
      <c r="C35" s="104"/>
      <c r="D35" s="102"/>
      <c r="E35" s="76"/>
      <c r="F35" s="76"/>
      <c r="G35" s="76"/>
      <c r="H35" s="70"/>
      <c r="I35" s="146"/>
    </row>
    <row r="36" spans="1:11" x14ac:dyDescent="0.25">
      <c r="A36" s="44" t="s">
        <v>5</v>
      </c>
      <c r="B36" s="97"/>
      <c r="C36" s="92"/>
      <c r="D36" s="98"/>
      <c r="E36" s="71"/>
      <c r="F36" s="71"/>
      <c r="G36" s="71"/>
      <c r="H36" s="70"/>
      <c r="I36" s="146"/>
    </row>
    <row r="37" spans="1:11" x14ac:dyDescent="0.25">
      <c r="A37" s="45" t="s">
        <v>6</v>
      </c>
      <c r="B37" s="105"/>
      <c r="C37" s="93"/>
      <c r="D37" s="99"/>
      <c r="E37" s="72"/>
      <c r="F37" s="72"/>
      <c r="G37" s="72"/>
      <c r="H37" s="70"/>
      <c r="I37" s="146"/>
    </row>
    <row r="38" spans="1:11" x14ac:dyDescent="0.25">
      <c r="A38" s="45" t="s">
        <v>7</v>
      </c>
      <c r="B38" s="105"/>
      <c r="C38" s="93"/>
      <c r="D38" s="99"/>
      <c r="E38" s="72"/>
      <c r="F38" s="72"/>
      <c r="G38" s="72"/>
      <c r="H38" s="70"/>
      <c r="I38" s="146"/>
    </row>
    <row r="39" spans="1:11" x14ac:dyDescent="0.25">
      <c r="A39" s="45" t="s">
        <v>8</v>
      </c>
      <c r="B39" s="105"/>
      <c r="C39" s="93"/>
      <c r="D39" s="99"/>
      <c r="E39" s="72"/>
      <c r="F39" s="72"/>
      <c r="G39" s="72"/>
      <c r="H39" s="70"/>
      <c r="I39" s="146"/>
    </row>
    <row r="40" spans="1:11" x14ac:dyDescent="0.25">
      <c r="A40" s="45" t="s">
        <v>9</v>
      </c>
      <c r="B40" s="105"/>
      <c r="C40" s="93"/>
      <c r="D40" s="99"/>
      <c r="E40" s="72"/>
      <c r="F40" s="72"/>
      <c r="G40" s="72"/>
      <c r="H40" s="70"/>
      <c r="I40" s="146"/>
    </row>
    <row r="41" spans="1:11" x14ac:dyDescent="0.25">
      <c r="A41" s="45" t="s">
        <v>10</v>
      </c>
      <c r="B41" s="105"/>
      <c r="C41" s="93"/>
      <c r="D41" s="99"/>
      <c r="E41" s="72"/>
      <c r="F41" s="72"/>
      <c r="G41" s="72"/>
      <c r="H41" s="70"/>
      <c r="I41" s="146"/>
    </row>
    <row r="42" spans="1:11" x14ac:dyDescent="0.25">
      <c r="A42" s="45" t="s">
        <v>11</v>
      </c>
      <c r="B42" s="105"/>
      <c r="C42" s="93"/>
      <c r="D42" s="99"/>
      <c r="E42" s="72"/>
      <c r="F42" s="72"/>
      <c r="G42" s="72"/>
      <c r="H42" s="70"/>
      <c r="I42" s="146"/>
    </row>
    <row r="43" spans="1:11" x14ac:dyDescent="0.25">
      <c r="A43" s="45" t="s">
        <v>22</v>
      </c>
      <c r="B43" s="105"/>
      <c r="C43" s="93"/>
      <c r="D43" s="99"/>
      <c r="E43" s="72"/>
      <c r="F43" s="72"/>
      <c r="G43" s="72"/>
      <c r="H43" s="70"/>
      <c r="I43" s="146"/>
    </row>
    <row r="44" spans="1:11" ht="15.75" thickBot="1" x14ac:dyDescent="0.3">
      <c r="A44" s="46" t="s">
        <v>23</v>
      </c>
      <c r="B44" s="100"/>
      <c r="C44" s="94"/>
      <c r="D44" s="101"/>
      <c r="E44" s="73"/>
      <c r="F44" s="73"/>
      <c r="G44" s="73"/>
      <c r="H44" s="73"/>
      <c r="I44" s="147"/>
    </row>
    <row r="45" spans="1:11" x14ac:dyDescent="0.25">
      <c r="A45"/>
      <c r="B45"/>
      <c r="C45" s="61"/>
      <c r="D45" s="61"/>
      <c r="E45" s="61"/>
      <c r="F45" s="61"/>
      <c r="G45" s="61"/>
      <c r="H45" s="61"/>
      <c r="I45" s="61"/>
    </row>
    <row r="46" spans="1:11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 x14ac:dyDescent="0.25">
      <c r="A48" s="61"/>
      <c r="B48" s="49" t="s">
        <v>12</v>
      </c>
      <c r="C48" s="49"/>
      <c r="D48" s="36"/>
      <c r="E48" s="61"/>
      <c r="F48" s="61"/>
      <c r="G48" s="61"/>
      <c r="H48" s="61"/>
      <c r="I48" s="61"/>
      <c r="J48" s="61"/>
      <c r="K48" s="61"/>
    </row>
    <row r="49" spans="1:11" x14ac:dyDescent="0.25">
      <c r="A49" s="61"/>
      <c r="B49" s="50"/>
      <c r="C49" s="50"/>
      <c r="D49" s="50"/>
      <c r="E49" s="61"/>
      <c r="F49" s="61"/>
      <c r="G49" s="61"/>
      <c r="H49" s="61"/>
      <c r="I49" s="61"/>
      <c r="J49" s="61"/>
      <c r="K49" s="61"/>
    </row>
    <row r="50" spans="1:11" ht="15.75" thickBot="1" x14ac:dyDescent="0.3">
      <c r="A50" s="61"/>
      <c r="B50" s="49" t="s">
        <v>13</v>
      </c>
      <c r="C50" s="49"/>
      <c r="D50" s="52"/>
      <c r="E50" s="61"/>
      <c r="F50" s="61"/>
      <c r="G50" s="61"/>
      <c r="H50" s="61"/>
      <c r="I50" s="61"/>
      <c r="J50" s="61"/>
      <c r="K50" s="61"/>
    </row>
    <row r="51" spans="1:11" x14ac:dyDescent="0.25">
      <c r="A51" s="61"/>
      <c r="B51" s="49" t="s">
        <v>14</v>
      </c>
      <c r="C51" s="49"/>
      <c r="D51" s="89"/>
      <c r="E51" s="62"/>
      <c r="F51" s="61"/>
      <c r="G51" s="61"/>
      <c r="H51" s="61"/>
      <c r="I51" s="61"/>
      <c r="J51" s="61"/>
      <c r="K51" s="61"/>
    </row>
    <row r="52" spans="1:11" x14ac:dyDescent="0.25">
      <c r="A52" s="61"/>
      <c r="B52" s="36"/>
      <c r="C52" s="36"/>
      <c r="D52" s="88" t="s">
        <v>29</v>
      </c>
      <c r="E52" s="61"/>
      <c r="F52" s="61"/>
      <c r="G52" s="61"/>
      <c r="H52" s="61"/>
      <c r="I52" s="61"/>
      <c r="J52" s="61"/>
      <c r="K52" s="61"/>
    </row>
  </sheetData>
  <mergeCells count="2">
    <mergeCell ref="B1:C1"/>
    <mergeCell ref="A30:B30"/>
  </mergeCells>
  <conditionalFormatting sqref="K10:K29">
    <cfRule type="cellIs" dxfId="0" priority="1" operator="equal">
      <formula>"  "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rowBreaks count="1" manualBreakCount="1">
    <brk id="31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Kérjük, válasszon a legördülő listából." xr:uid="{00000000-0002-0000-0200-000000000000}">
          <x14:formula1>
            <xm:f>Adatok!$A$1:$A$4</xm:f>
          </x14:formula1>
          <xm:sqref>H10:H29 H35:H44</xm:sqref>
        </x14:dataValidation>
        <x14:dataValidation type="list" allowBlank="1" showInputMessage="1" showErrorMessage="1" error="Kérjük, válasszon a legördülő listából." prompt="Kötelezően kitöltendő!" xr:uid="{00000000-0002-0000-0200-000001000000}">
          <x14:formula1>
            <xm:f>Adatok!$B$1:$B$2</xm:f>
          </x14:formula1>
          <xm:sqref>K10:K29</xm:sqref>
        </x14:dataValidation>
        <x14:dataValidation type="list" allowBlank="1" showInputMessage="1" showErrorMessage="1" error="Kérjük, válasszon a legördülő listából." xr:uid="{00000000-0002-0000-0200-000002000000}">
          <x14:formula1>
            <xm:f>Adatok!$C$1:$C$3</xm:f>
          </x14:formula1>
          <xm:sqref>I10:I29 I35:I44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>
    <pageSetUpPr fitToPage="1"/>
  </sheetPr>
  <dimension ref="A1:V32"/>
  <sheetViews>
    <sheetView zoomScaleNormal="100" workbookViewId="0"/>
  </sheetViews>
  <sheetFormatPr defaultRowHeight="15" x14ac:dyDescent="0.25"/>
  <cols>
    <col min="1" max="1" width="3.42578125" style="34" bestFit="1" customWidth="1"/>
    <col min="2" max="2" width="24.28515625" style="34" bestFit="1" customWidth="1"/>
    <col min="3" max="3" width="13.140625" style="34" bestFit="1" customWidth="1"/>
    <col min="4" max="4" width="27.28515625" style="34" customWidth="1"/>
    <col min="5" max="5" width="9.85546875" style="34" bestFit="1" customWidth="1"/>
    <col min="6" max="6" width="9.85546875" style="34" customWidth="1"/>
    <col min="7" max="7" width="12.42578125" style="34" customWidth="1"/>
    <col min="8" max="8" width="19.42578125" style="34" customWidth="1"/>
    <col min="9" max="9" width="23.7109375" style="34" customWidth="1"/>
    <col min="10" max="10" width="11.7109375" style="34" bestFit="1" customWidth="1"/>
    <col min="11" max="11" width="12.7109375" style="34" bestFit="1" customWidth="1"/>
    <col min="12" max="12" width="14.28515625" style="34" customWidth="1"/>
    <col min="13" max="13" width="14.5703125" style="34" customWidth="1"/>
    <col min="14" max="14" width="15.85546875" style="34" bestFit="1" customWidth="1"/>
    <col min="15" max="15" width="16.7109375" style="34" bestFit="1" customWidth="1"/>
    <col min="16" max="16" width="9.28515625" style="34" bestFit="1" customWidth="1"/>
    <col min="17" max="17" width="9.7109375" style="34" bestFit="1" customWidth="1"/>
    <col min="18" max="18" width="12.28515625" style="34" bestFit="1" customWidth="1"/>
    <col min="19" max="16384" width="9.140625" style="34"/>
  </cols>
  <sheetData>
    <row r="1" spans="1:22" x14ac:dyDescent="0.25">
      <c r="B1" s="171" t="s">
        <v>0</v>
      </c>
      <c r="C1" s="171"/>
      <c r="D1" s="171"/>
      <c r="H1" s="35" t="s">
        <v>66</v>
      </c>
      <c r="I1" s="35"/>
      <c r="J1" s="35"/>
      <c r="N1" s="36"/>
      <c r="O1" s="36"/>
      <c r="P1" s="36"/>
      <c r="Q1" s="36"/>
      <c r="R1" s="36"/>
      <c r="S1" s="36"/>
      <c r="T1" s="36"/>
      <c r="U1" s="36"/>
      <c r="V1" s="36"/>
    </row>
    <row r="2" spans="1:22" x14ac:dyDescent="0.25">
      <c r="B2" s="35"/>
      <c r="C2" s="35"/>
      <c r="D2" s="35"/>
      <c r="E2" s="37"/>
      <c r="F2" s="37"/>
      <c r="G2" s="37"/>
      <c r="H2" s="37"/>
      <c r="I2" s="35"/>
      <c r="N2" s="36"/>
      <c r="O2" s="36"/>
      <c r="P2" s="36"/>
      <c r="Q2" s="36"/>
      <c r="R2" s="36"/>
      <c r="S2" s="36"/>
      <c r="T2" s="36"/>
      <c r="U2" s="36"/>
      <c r="V2" s="36"/>
    </row>
    <row r="3" spans="1:22" x14ac:dyDescent="0.25">
      <c r="B3" s="38" t="s">
        <v>1</v>
      </c>
      <c r="C3" s="36"/>
      <c r="E3" s="38"/>
      <c r="F3" s="38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x14ac:dyDescent="0.25">
      <c r="B4" s="38" t="s">
        <v>97</v>
      </c>
      <c r="C4" s="36"/>
      <c r="E4" s="38"/>
      <c r="F4" s="38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x14ac:dyDescent="0.25">
      <c r="B5" s="38" t="s">
        <v>79</v>
      </c>
      <c r="C5" s="36"/>
      <c r="E5" s="38"/>
      <c r="F5" s="38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x14ac:dyDescent="0.25">
      <c r="B6" s="38"/>
      <c r="C6" s="36"/>
      <c r="E6" s="38"/>
      <c r="F6" s="38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x14ac:dyDescent="0.25">
      <c r="B7" s="170" t="s">
        <v>55</v>
      </c>
      <c r="C7" s="170"/>
      <c r="D7" s="170"/>
      <c r="E7" s="170"/>
      <c r="F7" s="170"/>
      <c r="G7" s="170"/>
      <c r="H7" s="170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ht="15.75" thickBot="1" x14ac:dyDescent="0.3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ht="57.75" thickBot="1" x14ac:dyDescent="0.3">
      <c r="A9" s="39"/>
      <c r="B9" s="40" t="s">
        <v>49</v>
      </c>
      <c r="C9" s="139" t="s">
        <v>41</v>
      </c>
      <c r="D9" s="139" t="s">
        <v>80</v>
      </c>
      <c r="E9" s="140" t="s">
        <v>70</v>
      </c>
      <c r="F9" s="140" t="s">
        <v>99</v>
      </c>
      <c r="G9" s="139" t="s">
        <v>42</v>
      </c>
      <c r="H9" s="139" t="s">
        <v>43</v>
      </c>
      <c r="I9" s="140" t="s">
        <v>109</v>
      </c>
      <c r="J9" s="139" t="s">
        <v>50</v>
      </c>
      <c r="K9" s="75" t="s">
        <v>69</v>
      </c>
      <c r="L9" s="140" t="s">
        <v>121</v>
      </c>
      <c r="M9" s="153" t="s">
        <v>120</v>
      </c>
      <c r="N9" s="41" t="s">
        <v>44</v>
      </c>
      <c r="O9" s="140" t="s">
        <v>45</v>
      </c>
      <c r="P9" s="140" t="s">
        <v>46</v>
      </c>
      <c r="Q9" s="140" t="s">
        <v>47</v>
      </c>
      <c r="R9" s="141" t="s">
        <v>87</v>
      </c>
      <c r="S9" s="42"/>
      <c r="T9" s="42"/>
      <c r="U9" s="42"/>
      <c r="V9" s="42"/>
    </row>
    <row r="10" spans="1:22" x14ac:dyDescent="0.25">
      <c r="A10" s="43" t="s">
        <v>3</v>
      </c>
      <c r="B10" s="112"/>
      <c r="C10" s="113"/>
      <c r="D10" s="106"/>
      <c r="E10" s="106"/>
      <c r="F10" s="106"/>
      <c r="G10" s="106"/>
      <c r="H10" s="106"/>
      <c r="I10" s="106"/>
      <c r="J10" s="107"/>
      <c r="K10" s="106"/>
      <c r="L10" s="154"/>
      <c r="M10" s="155"/>
      <c r="N10" s="114"/>
      <c r="O10" s="108"/>
      <c r="P10" s="108"/>
      <c r="Q10" s="138"/>
      <c r="R10" s="115"/>
      <c r="S10" s="36"/>
      <c r="T10" s="36"/>
      <c r="U10" s="36"/>
      <c r="V10" s="36"/>
    </row>
    <row r="11" spans="1:22" x14ac:dyDescent="0.25">
      <c r="A11" s="44" t="s">
        <v>5</v>
      </c>
      <c r="B11" s="116"/>
      <c r="C11" s="117"/>
      <c r="D11" s="118"/>
      <c r="E11" s="108"/>
      <c r="F11" s="108"/>
      <c r="G11" s="118"/>
      <c r="H11" s="118"/>
      <c r="I11" s="118"/>
      <c r="J11" s="109"/>
      <c r="K11" s="118"/>
      <c r="L11" s="156"/>
      <c r="M11" s="157"/>
      <c r="N11" s="116"/>
      <c r="O11" s="118"/>
      <c r="P11" s="118"/>
      <c r="Q11" s="109"/>
      <c r="R11" s="119"/>
      <c r="S11" s="36"/>
      <c r="T11" s="36"/>
      <c r="U11" s="36"/>
      <c r="V11" s="36"/>
    </row>
    <row r="12" spans="1:22" x14ac:dyDescent="0.25">
      <c r="A12" s="45" t="s">
        <v>6</v>
      </c>
      <c r="B12" s="116"/>
      <c r="C12" s="117"/>
      <c r="D12" s="118"/>
      <c r="E12" s="108"/>
      <c r="F12" s="108"/>
      <c r="G12" s="118"/>
      <c r="H12" s="118"/>
      <c r="I12" s="118"/>
      <c r="J12" s="109"/>
      <c r="K12" s="118"/>
      <c r="L12" s="156"/>
      <c r="M12" s="157"/>
      <c r="N12" s="116"/>
      <c r="O12" s="118"/>
      <c r="P12" s="118"/>
      <c r="Q12" s="109"/>
      <c r="R12" s="119"/>
      <c r="S12" s="36"/>
      <c r="T12" s="36"/>
      <c r="U12" s="36"/>
      <c r="V12" s="36"/>
    </row>
    <row r="13" spans="1:22" x14ac:dyDescent="0.25">
      <c r="A13" s="44" t="s">
        <v>7</v>
      </c>
      <c r="B13" s="116"/>
      <c r="C13" s="117"/>
      <c r="D13" s="118"/>
      <c r="E13" s="108"/>
      <c r="F13" s="108"/>
      <c r="G13" s="118"/>
      <c r="H13" s="118"/>
      <c r="I13" s="118"/>
      <c r="J13" s="109"/>
      <c r="K13" s="118"/>
      <c r="L13" s="156"/>
      <c r="M13" s="157"/>
      <c r="N13" s="116"/>
      <c r="O13" s="118"/>
      <c r="P13" s="118"/>
      <c r="Q13" s="109"/>
      <c r="R13" s="119"/>
      <c r="S13" s="36"/>
      <c r="T13" s="36"/>
      <c r="U13" s="36"/>
      <c r="V13" s="36"/>
    </row>
    <row r="14" spans="1:22" x14ac:dyDescent="0.25">
      <c r="A14" s="44" t="s">
        <v>8</v>
      </c>
      <c r="B14" s="116"/>
      <c r="C14" s="117"/>
      <c r="D14" s="118"/>
      <c r="E14" s="108"/>
      <c r="F14" s="108"/>
      <c r="G14" s="118"/>
      <c r="H14" s="118"/>
      <c r="I14" s="118"/>
      <c r="J14" s="109"/>
      <c r="K14" s="118"/>
      <c r="L14" s="156"/>
      <c r="M14" s="157"/>
      <c r="N14" s="116"/>
      <c r="O14" s="118"/>
      <c r="P14" s="118"/>
      <c r="Q14" s="109"/>
      <c r="R14" s="119"/>
      <c r="S14" s="36"/>
      <c r="T14" s="36"/>
      <c r="U14" s="36"/>
      <c r="V14" s="36"/>
    </row>
    <row r="15" spans="1:22" x14ac:dyDescent="0.25">
      <c r="A15" s="45" t="s">
        <v>9</v>
      </c>
      <c r="B15" s="116"/>
      <c r="C15" s="117"/>
      <c r="D15" s="118"/>
      <c r="E15" s="108"/>
      <c r="F15" s="108"/>
      <c r="G15" s="118"/>
      <c r="H15" s="118"/>
      <c r="I15" s="118"/>
      <c r="J15" s="109"/>
      <c r="K15" s="118"/>
      <c r="L15" s="156"/>
      <c r="M15" s="157"/>
      <c r="N15" s="116"/>
      <c r="O15" s="118"/>
      <c r="P15" s="118"/>
      <c r="Q15" s="109"/>
      <c r="R15" s="119"/>
      <c r="S15" s="36"/>
      <c r="T15" s="36"/>
      <c r="U15" s="36"/>
      <c r="V15" s="36"/>
    </row>
    <row r="16" spans="1:22" x14ac:dyDescent="0.25">
      <c r="A16" s="44" t="s">
        <v>10</v>
      </c>
      <c r="B16" s="116"/>
      <c r="C16" s="117"/>
      <c r="D16" s="118"/>
      <c r="E16" s="108"/>
      <c r="F16" s="108"/>
      <c r="G16" s="118"/>
      <c r="H16" s="118"/>
      <c r="I16" s="118"/>
      <c r="J16" s="109"/>
      <c r="K16" s="118"/>
      <c r="L16" s="156"/>
      <c r="M16" s="157"/>
      <c r="N16" s="116"/>
      <c r="O16" s="118"/>
      <c r="P16" s="118"/>
      <c r="Q16" s="109"/>
      <c r="R16" s="119"/>
      <c r="S16" s="36"/>
      <c r="T16" s="36"/>
      <c r="U16" s="36"/>
      <c r="V16" s="36"/>
    </row>
    <row r="17" spans="1:22" x14ac:dyDescent="0.25">
      <c r="A17" s="44" t="s">
        <v>11</v>
      </c>
      <c r="B17" s="116"/>
      <c r="C17" s="117"/>
      <c r="D17" s="118"/>
      <c r="E17" s="108"/>
      <c r="F17" s="108"/>
      <c r="G17" s="118"/>
      <c r="H17" s="118"/>
      <c r="I17" s="118"/>
      <c r="J17" s="109"/>
      <c r="K17" s="118"/>
      <c r="L17" s="156"/>
      <c r="M17" s="157"/>
      <c r="N17" s="116"/>
      <c r="O17" s="118"/>
      <c r="P17" s="118"/>
      <c r="Q17" s="109"/>
      <c r="R17" s="119"/>
      <c r="S17" s="36"/>
      <c r="T17" s="36"/>
      <c r="U17" s="36"/>
      <c r="V17" s="36"/>
    </row>
    <row r="18" spans="1:22" x14ac:dyDescent="0.25">
      <c r="A18" s="45" t="s">
        <v>22</v>
      </c>
      <c r="B18" s="116"/>
      <c r="C18" s="117"/>
      <c r="D18" s="118"/>
      <c r="E18" s="108"/>
      <c r="F18" s="108"/>
      <c r="G18" s="118"/>
      <c r="H18" s="118"/>
      <c r="I18" s="118"/>
      <c r="J18" s="109"/>
      <c r="K18" s="118"/>
      <c r="L18" s="156"/>
      <c r="M18" s="157"/>
      <c r="N18" s="116"/>
      <c r="O18" s="118"/>
      <c r="P18" s="118"/>
      <c r="Q18" s="109"/>
      <c r="R18" s="119"/>
      <c r="S18" s="36"/>
      <c r="T18" s="36"/>
      <c r="U18" s="36"/>
      <c r="V18" s="36"/>
    </row>
    <row r="19" spans="1:22" x14ac:dyDescent="0.25">
      <c r="A19" s="44" t="s">
        <v>23</v>
      </c>
      <c r="B19" s="116"/>
      <c r="C19" s="117"/>
      <c r="D19" s="118"/>
      <c r="E19" s="108"/>
      <c r="F19" s="108"/>
      <c r="G19" s="118"/>
      <c r="H19" s="118"/>
      <c r="I19" s="118"/>
      <c r="J19" s="109"/>
      <c r="K19" s="118"/>
      <c r="L19" s="156"/>
      <c r="M19" s="157"/>
      <c r="N19" s="116"/>
      <c r="O19" s="118"/>
      <c r="P19" s="118"/>
      <c r="Q19" s="109"/>
      <c r="R19" s="119"/>
      <c r="S19" s="36"/>
      <c r="T19" s="36"/>
      <c r="U19" s="36"/>
      <c r="V19" s="36"/>
    </row>
    <row r="20" spans="1:22" x14ac:dyDescent="0.25">
      <c r="A20" s="44" t="s">
        <v>24</v>
      </c>
      <c r="B20" s="116"/>
      <c r="C20" s="117"/>
      <c r="D20" s="118"/>
      <c r="E20" s="108"/>
      <c r="F20" s="108"/>
      <c r="G20" s="118"/>
      <c r="H20" s="118"/>
      <c r="I20" s="118"/>
      <c r="J20" s="109"/>
      <c r="K20" s="118"/>
      <c r="L20" s="156"/>
      <c r="M20" s="157"/>
      <c r="N20" s="116"/>
      <c r="O20" s="118"/>
      <c r="P20" s="118"/>
      <c r="Q20" s="109"/>
      <c r="R20" s="119"/>
      <c r="S20" s="36"/>
      <c r="T20" s="36"/>
      <c r="U20" s="36"/>
      <c r="V20" s="36"/>
    </row>
    <row r="21" spans="1:22" x14ac:dyDescent="0.25">
      <c r="A21" s="45" t="s">
        <v>25</v>
      </c>
      <c r="B21" s="116"/>
      <c r="C21" s="117"/>
      <c r="D21" s="118"/>
      <c r="E21" s="108"/>
      <c r="F21" s="108"/>
      <c r="G21" s="118"/>
      <c r="H21" s="118"/>
      <c r="I21" s="118"/>
      <c r="J21" s="109"/>
      <c r="K21" s="118"/>
      <c r="L21" s="156"/>
      <c r="M21" s="157"/>
      <c r="N21" s="116"/>
      <c r="O21" s="118"/>
      <c r="P21" s="118"/>
      <c r="Q21" s="109"/>
      <c r="R21" s="119"/>
      <c r="S21" s="36"/>
      <c r="T21" s="36"/>
      <c r="U21" s="36"/>
      <c r="V21" s="36"/>
    </row>
    <row r="22" spans="1:22" x14ac:dyDescent="0.25">
      <c r="A22" s="44" t="s">
        <v>30</v>
      </c>
      <c r="B22" s="116"/>
      <c r="C22" s="117"/>
      <c r="D22" s="118"/>
      <c r="E22" s="108"/>
      <c r="F22" s="108"/>
      <c r="G22" s="118"/>
      <c r="H22" s="118"/>
      <c r="I22" s="118"/>
      <c r="J22" s="109"/>
      <c r="K22" s="118"/>
      <c r="L22" s="156"/>
      <c r="M22" s="157"/>
      <c r="N22" s="116"/>
      <c r="O22" s="118"/>
      <c r="P22" s="118"/>
      <c r="Q22" s="109"/>
      <c r="R22" s="119"/>
      <c r="S22" s="36"/>
      <c r="T22" s="36"/>
      <c r="U22" s="36"/>
      <c r="V22" s="36"/>
    </row>
    <row r="23" spans="1:22" x14ac:dyDescent="0.25">
      <c r="A23" s="44" t="s">
        <v>31</v>
      </c>
      <c r="B23" s="116"/>
      <c r="C23" s="117"/>
      <c r="D23" s="118"/>
      <c r="E23" s="108"/>
      <c r="F23" s="108"/>
      <c r="G23" s="118"/>
      <c r="H23" s="118"/>
      <c r="I23" s="118"/>
      <c r="J23" s="109"/>
      <c r="K23" s="118"/>
      <c r="L23" s="156"/>
      <c r="M23" s="157"/>
      <c r="N23" s="116"/>
      <c r="O23" s="118"/>
      <c r="P23" s="118"/>
      <c r="Q23" s="109"/>
      <c r="R23" s="119"/>
      <c r="S23" s="36"/>
      <c r="T23" s="36"/>
      <c r="U23" s="36"/>
      <c r="V23" s="36"/>
    </row>
    <row r="24" spans="1:22" ht="15.75" thickBot="1" x14ac:dyDescent="0.3">
      <c r="A24" s="46" t="s">
        <v>32</v>
      </c>
      <c r="B24" s="120"/>
      <c r="C24" s="121"/>
      <c r="D24" s="110"/>
      <c r="E24" s="110"/>
      <c r="F24" s="110"/>
      <c r="G24" s="110"/>
      <c r="H24" s="110"/>
      <c r="I24" s="110"/>
      <c r="J24" s="111"/>
      <c r="K24" s="110"/>
      <c r="L24" s="158"/>
      <c r="M24" s="159"/>
      <c r="N24" s="120"/>
      <c r="O24" s="110"/>
      <c r="P24" s="110"/>
      <c r="Q24" s="111"/>
      <c r="R24" s="122"/>
      <c r="S24" s="36"/>
      <c r="T24" s="36"/>
      <c r="U24" s="36"/>
      <c r="V24" s="36"/>
    </row>
    <row r="25" spans="1:22" ht="15.75" thickBot="1" x14ac:dyDescent="0.3">
      <c r="B25" s="47"/>
      <c r="C25" s="48"/>
      <c r="D25" s="36"/>
      <c r="E25" s="36"/>
      <c r="F25" s="36"/>
      <c r="G25" s="36"/>
      <c r="H25" s="36"/>
      <c r="I25" s="36"/>
      <c r="J25" s="36"/>
      <c r="K25" s="36"/>
      <c r="L25" s="161">
        <f>SUM(L10:L24)</f>
        <v>0</v>
      </c>
      <c r="M25" s="162">
        <f>SUM(M10:M24)</f>
        <v>0</v>
      </c>
      <c r="N25" s="36"/>
      <c r="O25" s="36"/>
      <c r="P25" s="36"/>
      <c r="Q25" s="36"/>
      <c r="R25" s="36"/>
      <c r="S25" s="36"/>
      <c r="T25" s="36"/>
      <c r="U25" s="36"/>
      <c r="V25" s="36"/>
    </row>
    <row r="26" spans="1:22" x14ac:dyDescent="0.25"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2" x14ac:dyDescent="0.25"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spans="1:22" x14ac:dyDescent="0.25">
      <c r="B28" s="49" t="s">
        <v>12</v>
      </c>
      <c r="C28" s="49"/>
      <c r="D28" s="36"/>
      <c r="E28" s="36"/>
      <c r="F28" s="36"/>
      <c r="G28" s="36"/>
      <c r="H28" s="36"/>
      <c r="I28" s="50"/>
      <c r="J28" s="50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22" x14ac:dyDescent="0.25">
      <c r="B29" s="50"/>
      <c r="C29" s="50"/>
      <c r="D29" s="50"/>
      <c r="E29" s="36"/>
      <c r="F29" s="36"/>
      <c r="G29" s="36"/>
      <c r="H29" s="36"/>
      <c r="I29" s="51"/>
      <c r="J29" s="51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2" ht="15.75" thickBot="1" x14ac:dyDescent="0.3">
      <c r="B30" s="49" t="s">
        <v>13</v>
      </c>
      <c r="C30" s="49"/>
      <c r="D30" s="52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22" x14ac:dyDescent="0.25">
      <c r="B31" s="49" t="s">
        <v>14</v>
      </c>
      <c r="C31" s="49"/>
      <c r="D31" s="90"/>
      <c r="E31" s="36"/>
      <c r="F31" s="36"/>
      <c r="G31" s="36"/>
      <c r="H31" s="36"/>
      <c r="I31" s="53"/>
      <c r="J31" s="53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2" x14ac:dyDescent="0.25">
      <c r="B32" s="36"/>
      <c r="C32" s="36"/>
      <c r="D32" s="88" t="s">
        <v>29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</sheetData>
  <mergeCells count="2">
    <mergeCell ref="B7:H7"/>
    <mergeCell ref="B1:D1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Kérjük, válasszon a legördülő listából." xr:uid="{00000000-0002-0000-0300-000000000000}">
          <x14:formula1>
            <xm:f>Adatok!$A$1:$A$4</xm:f>
          </x14:formula1>
          <xm:sqref>E10:E24</xm:sqref>
        </x14:dataValidation>
        <x14:dataValidation type="list" allowBlank="1" showInputMessage="1" showErrorMessage="1" error="Kérjük, válasszon a legördülő listából." xr:uid="{00000000-0002-0000-0300-000001000000}">
          <x14:formula1>
            <xm:f>Adatok!$B$1:$B$2</xm:f>
          </x14:formula1>
          <xm:sqref>K10:K24</xm:sqref>
        </x14:dataValidation>
        <x14:dataValidation type="list" allowBlank="1" showInputMessage="1" showErrorMessage="1" error="Kérjük, válasszon a legördülő listából." xr:uid="{00000000-0002-0000-0300-000002000000}">
          <x14:formula1>
            <xm:f>Adatok!$C$1:$C$3</xm:f>
          </x14:formula1>
          <xm:sqref>F10:F24</xm:sqref>
        </x14:dataValidation>
        <x14:dataValidation type="list" allowBlank="1" showInputMessage="1" showErrorMessage="1" error="Kérjük, válasszon a legördülő listából." xr:uid="{00000000-0002-0000-0300-000003000000}">
          <x14:formula1>
            <xm:f>Adatok!$D$1:$D$3</xm:f>
          </x14:formula1>
          <xm:sqref>L10:L24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J46"/>
  <sheetViews>
    <sheetView zoomScaleNormal="100" workbookViewId="0"/>
  </sheetViews>
  <sheetFormatPr defaultRowHeight="15" x14ac:dyDescent="0.25"/>
  <sheetData>
    <row r="1" spans="1:10" ht="15" customHeight="1" x14ac:dyDescent="0.25">
      <c r="A1" s="30" t="s">
        <v>0</v>
      </c>
      <c r="B1" s="30"/>
      <c r="C1" s="12"/>
      <c r="E1" s="177" t="s">
        <v>81</v>
      </c>
      <c r="F1" s="177"/>
      <c r="G1" s="177"/>
      <c r="H1" s="177"/>
      <c r="I1" s="177"/>
      <c r="J1" s="177"/>
    </row>
    <row r="2" spans="1:10" ht="15" customHeight="1" x14ac:dyDescent="0.25">
      <c r="A2" s="30"/>
      <c r="B2" s="30"/>
      <c r="C2" s="12"/>
      <c r="E2" s="28"/>
      <c r="F2" s="33"/>
      <c r="G2" s="33"/>
      <c r="H2" s="33"/>
      <c r="I2" s="33"/>
      <c r="J2" s="33"/>
    </row>
    <row r="3" spans="1:10" ht="18" x14ac:dyDescent="0.25">
      <c r="A3" s="182" t="s">
        <v>58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25">
      <c r="A4" s="13"/>
      <c r="B4" s="14"/>
      <c r="C4" s="13"/>
      <c r="D4" s="13"/>
      <c r="E4" s="13"/>
      <c r="F4" s="15"/>
      <c r="G4" s="13"/>
      <c r="H4" s="13"/>
      <c r="I4" s="13"/>
      <c r="J4" s="13"/>
    </row>
    <row r="5" spans="1:10" x14ac:dyDescent="0.25">
      <c r="A5" s="14" t="s">
        <v>27</v>
      </c>
      <c r="B5" s="13"/>
      <c r="C5" s="13"/>
      <c r="D5" s="13"/>
      <c r="E5" s="13"/>
      <c r="F5" s="15"/>
      <c r="G5" s="13"/>
      <c r="H5" s="13"/>
      <c r="I5" s="13"/>
      <c r="J5" s="13"/>
    </row>
    <row r="6" spans="1:10" x14ac:dyDescent="0.25">
      <c r="A6" s="13"/>
      <c r="B6" s="13"/>
      <c r="C6" s="13"/>
      <c r="D6" s="13"/>
      <c r="E6" s="13"/>
      <c r="F6" s="15"/>
      <c r="G6" s="13"/>
      <c r="H6" s="13"/>
      <c r="I6" s="13"/>
      <c r="J6" s="13"/>
    </row>
    <row r="7" spans="1:10" x14ac:dyDescent="0.25">
      <c r="A7" s="14" t="s">
        <v>97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5">
      <c r="A9" s="16" t="s">
        <v>51</v>
      </c>
      <c r="B9" s="13"/>
      <c r="C9" s="13"/>
      <c r="D9" s="13"/>
      <c r="E9" s="13"/>
      <c r="F9" s="17"/>
      <c r="G9" s="13"/>
      <c r="H9" s="13"/>
      <c r="I9" s="13"/>
      <c r="J9" s="13"/>
    </row>
    <row r="10" spans="1:10" x14ac:dyDescent="0.25">
      <c r="A10" s="16"/>
      <c r="B10" s="13"/>
      <c r="C10" s="13"/>
      <c r="D10" s="13"/>
      <c r="E10" s="13"/>
      <c r="F10" s="17"/>
      <c r="G10" s="13"/>
      <c r="H10" s="13"/>
      <c r="I10" s="13"/>
      <c r="J10" s="13"/>
    </row>
    <row r="11" spans="1:10" x14ac:dyDescent="0.25">
      <c r="A11" s="16"/>
      <c r="B11" s="13"/>
      <c r="C11" s="13"/>
      <c r="D11" s="13"/>
      <c r="E11" s="13"/>
      <c r="F11" s="17"/>
      <c r="G11" s="13"/>
      <c r="H11" s="13"/>
      <c r="I11" s="13"/>
      <c r="J11" s="13"/>
    </row>
    <row r="12" spans="1:10" ht="15.75" thickBo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ht="15.75" thickBot="1" x14ac:dyDescent="0.3">
      <c r="A13" s="19" t="s">
        <v>94</v>
      </c>
      <c r="B13" s="20"/>
      <c r="C13" s="20"/>
      <c r="D13" s="20"/>
      <c r="E13" s="20"/>
      <c r="F13" s="20"/>
      <c r="G13" s="20"/>
      <c r="H13" s="20"/>
      <c r="I13" s="20"/>
      <c r="J13" s="21"/>
    </row>
    <row r="14" spans="1:10" ht="15.75" thickBot="1" x14ac:dyDescent="0.3">
      <c r="A14" s="18"/>
      <c r="B14" s="18"/>
      <c r="C14" s="18"/>
      <c r="D14" s="18"/>
      <c r="E14" s="18"/>
      <c r="F14" s="18"/>
      <c r="G14" s="18"/>
      <c r="H14" s="18"/>
      <c r="I14" s="180">
        <v>0</v>
      </c>
      <c r="J14" s="181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22"/>
    </row>
    <row r="16" spans="1:10" ht="15.75" thickBot="1" x14ac:dyDescent="0.3">
      <c r="A16" s="13"/>
      <c r="B16" s="13"/>
      <c r="C16" s="13"/>
      <c r="D16" s="23"/>
      <c r="E16" s="13"/>
      <c r="F16" s="13"/>
      <c r="G16" s="13"/>
      <c r="H16" s="13"/>
      <c r="I16" s="13"/>
      <c r="J16" s="13"/>
    </row>
    <row r="17" spans="1:10" ht="15.75" thickBot="1" x14ac:dyDescent="0.3">
      <c r="A17" s="172" t="s">
        <v>118</v>
      </c>
      <c r="B17" s="173"/>
      <c r="C17" s="173"/>
      <c r="D17" s="173"/>
      <c r="E17" s="173"/>
      <c r="F17" s="173"/>
      <c r="G17" s="173"/>
      <c r="H17" s="173"/>
      <c r="I17" s="173"/>
      <c r="J17" s="174"/>
    </row>
    <row r="18" spans="1:10" ht="15.75" thickBot="1" x14ac:dyDescent="0.3">
      <c r="A18" s="18"/>
      <c r="B18" s="13"/>
      <c r="C18" s="13"/>
      <c r="D18" s="13"/>
      <c r="E18" s="13"/>
      <c r="F18" s="13"/>
      <c r="G18" s="13"/>
      <c r="H18" s="13"/>
      <c r="I18" s="175">
        <f>Beutazók!J30</f>
        <v>0</v>
      </c>
      <c r="J18" s="176"/>
    </row>
    <row r="19" spans="1:10" s="151" customFormat="1" x14ac:dyDescent="0.25">
      <c r="A19" s="148"/>
      <c r="B19" s="149"/>
      <c r="C19" s="149"/>
      <c r="D19" s="149"/>
      <c r="E19" s="149"/>
      <c r="F19" s="149"/>
      <c r="G19" s="149"/>
      <c r="H19" s="149"/>
      <c r="I19" s="150"/>
      <c r="J19" s="150"/>
    </row>
    <row r="20" spans="1:10" ht="15.75" thickBot="1" x14ac:dyDescent="0.3">
      <c r="A20" s="13"/>
      <c r="B20" s="13"/>
      <c r="C20" s="13"/>
      <c r="D20" s="23"/>
      <c r="E20" s="13"/>
      <c r="F20" s="13"/>
      <c r="G20" s="13"/>
      <c r="H20" s="13"/>
      <c r="I20" s="13"/>
      <c r="J20" s="13"/>
    </row>
    <row r="21" spans="1:10" ht="15.75" thickBot="1" x14ac:dyDescent="0.3">
      <c r="A21" s="183" t="s">
        <v>127</v>
      </c>
      <c r="B21" s="184"/>
      <c r="C21" s="184"/>
      <c r="D21" s="184"/>
      <c r="E21" s="184"/>
      <c r="F21" s="184"/>
      <c r="G21" s="184"/>
      <c r="H21" s="184"/>
      <c r="I21" s="184"/>
      <c r="J21" s="185"/>
    </row>
    <row r="22" spans="1:10" ht="15.75" thickBot="1" x14ac:dyDescent="0.3">
      <c r="A22" s="18"/>
      <c r="B22" s="13"/>
      <c r="C22" s="13"/>
      <c r="D22" s="13"/>
      <c r="E22" s="13"/>
      <c r="F22" s="13"/>
      <c r="G22" s="13"/>
      <c r="H22" s="13"/>
      <c r="I22" s="186">
        <f>Beutazók!G30</f>
        <v>0</v>
      </c>
      <c r="J22" s="187"/>
    </row>
    <row r="23" spans="1:10" x14ac:dyDescent="0.25">
      <c r="A23" s="13"/>
      <c r="B23" s="13"/>
      <c r="C23" s="13"/>
      <c r="D23" s="23"/>
      <c r="E23" s="13"/>
      <c r="F23" s="13"/>
      <c r="G23" s="13"/>
      <c r="H23" s="13"/>
      <c r="I23" s="13"/>
      <c r="J23" s="13"/>
    </row>
    <row r="24" spans="1:10" ht="15.75" thickBot="1" x14ac:dyDescent="0.3">
      <c r="A24" s="13"/>
      <c r="B24" s="13"/>
      <c r="C24" s="13"/>
      <c r="D24" s="23"/>
      <c r="E24" s="13"/>
      <c r="F24" s="13"/>
      <c r="G24" s="13"/>
      <c r="H24" s="13"/>
      <c r="I24" s="13"/>
      <c r="J24" s="13"/>
    </row>
    <row r="25" spans="1:10" ht="15.75" thickBot="1" x14ac:dyDescent="0.3">
      <c r="A25" s="172" t="s">
        <v>116</v>
      </c>
      <c r="B25" s="173"/>
      <c r="C25" s="173"/>
      <c r="D25" s="173"/>
      <c r="E25" s="173"/>
      <c r="F25" s="173"/>
      <c r="G25" s="173"/>
      <c r="H25" s="173"/>
      <c r="I25" s="173"/>
      <c r="J25" s="174"/>
    </row>
    <row r="26" spans="1:10" ht="15.75" thickBot="1" x14ac:dyDescent="0.3">
      <c r="A26" s="13"/>
      <c r="B26" s="13"/>
      <c r="C26" s="13"/>
      <c r="D26" s="23"/>
      <c r="E26" s="13"/>
      <c r="F26" s="13"/>
      <c r="G26" s="13"/>
      <c r="H26" s="13"/>
      <c r="I26" s="188">
        <v>0</v>
      </c>
      <c r="J26" s="189"/>
    </row>
    <row r="27" spans="1:10" x14ac:dyDescent="0.25">
      <c r="A27" s="13"/>
      <c r="B27" s="13"/>
      <c r="C27" s="13"/>
      <c r="D27" s="23"/>
      <c r="E27" s="13"/>
      <c r="F27" s="13"/>
      <c r="G27" s="13"/>
      <c r="H27" s="13"/>
      <c r="I27" s="164"/>
      <c r="J27" s="164"/>
    </row>
    <row r="28" spans="1:10" ht="15.75" thickBot="1" x14ac:dyDescent="0.3">
      <c r="A28" s="13"/>
      <c r="B28" s="13"/>
      <c r="C28" s="13"/>
      <c r="D28" s="23"/>
      <c r="E28" s="13"/>
      <c r="F28" s="13"/>
      <c r="G28" s="13"/>
      <c r="H28" s="13"/>
      <c r="I28" s="164"/>
      <c r="J28" s="164"/>
    </row>
    <row r="29" spans="1:10" ht="15.75" thickBot="1" x14ac:dyDescent="0.3">
      <c r="A29" s="172" t="s">
        <v>122</v>
      </c>
      <c r="B29" s="173"/>
      <c r="C29" s="173"/>
      <c r="D29" s="173"/>
      <c r="E29" s="173"/>
      <c r="F29" s="173"/>
      <c r="G29" s="173"/>
      <c r="H29" s="173"/>
      <c r="I29" s="173"/>
      <c r="J29" s="174"/>
    </row>
    <row r="30" spans="1:10" ht="15.75" thickBot="1" x14ac:dyDescent="0.3">
      <c r="A30" s="18"/>
      <c r="B30" s="13"/>
      <c r="C30" s="13"/>
      <c r="D30" s="13"/>
      <c r="E30" s="13"/>
      <c r="F30" s="13"/>
      <c r="G30" s="13"/>
      <c r="H30" s="13"/>
      <c r="I30" s="175">
        <f>Kiutazók!L25+Kiutazók!M25</f>
        <v>0</v>
      </c>
      <c r="J30" s="176"/>
    </row>
    <row r="31" spans="1:10" ht="15.75" customHeight="1" x14ac:dyDescent="0.25">
      <c r="A31" s="13"/>
      <c r="B31" s="13"/>
      <c r="C31" s="13"/>
      <c r="D31" s="23"/>
      <c r="E31" s="13"/>
      <c r="F31" s="13"/>
      <c r="G31" s="13"/>
      <c r="H31" s="13"/>
      <c r="I31" s="13"/>
      <c r="J31" s="13"/>
    </row>
    <row r="32" spans="1:10" ht="15.75" thickBot="1" x14ac:dyDescent="0.3">
      <c r="A32" s="13"/>
      <c r="B32" s="13"/>
      <c r="C32" s="13"/>
      <c r="D32" s="23"/>
      <c r="E32" s="13"/>
      <c r="F32" s="13"/>
      <c r="G32" s="13"/>
      <c r="H32" s="13"/>
      <c r="I32" s="13"/>
      <c r="J32" s="13"/>
    </row>
    <row r="33" spans="1:10" ht="15.75" thickBot="1" x14ac:dyDescent="0.3">
      <c r="A33" s="172" t="s">
        <v>54</v>
      </c>
      <c r="B33" s="173"/>
      <c r="C33" s="173"/>
      <c r="D33" s="173"/>
      <c r="E33" s="173"/>
      <c r="F33" s="173"/>
      <c r="G33" s="173"/>
      <c r="H33" s="173"/>
      <c r="I33" s="173"/>
      <c r="J33" s="174"/>
    </row>
    <row r="34" spans="1:10" ht="15.75" thickBot="1" x14ac:dyDescent="0.3">
      <c r="A34" s="18"/>
      <c r="B34" s="13"/>
      <c r="C34" s="13"/>
      <c r="D34" s="13"/>
      <c r="E34" s="13"/>
      <c r="F34" s="13"/>
      <c r="G34" s="13"/>
      <c r="H34" s="13"/>
      <c r="I34" s="175">
        <f>I18+I26+I30</f>
        <v>0</v>
      </c>
      <c r="J34" s="176"/>
    </row>
    <row r="35" spans="1:10" ht="15.75" customHeight="1" x14ac:dyDescent="0.25">
      <c r="A35" s="13"/>
      <c r="B35" s="13"/>
      <c r="C35" s="13"/>
      <c r="D35" s="23"/>
      <c r="E35" s="13"/>
      <c r="F35" s="13"/>
      <c r="G35" s="13"/>
      <c r="H35" s="13"/>
      <c r="I35" s="13"/>
      <c r="J35" s="13"/>
    </row>
    <row r="36" spans="1:10" x14ac:dyDescent="0.25">
      <c r="A36" s="13"/>
      <c r="B36" s="13"/>
      <c r="C36" s="13"/>
      <c r="D36" s="23"/>
      <c r="E36" s="13"/>
      <c r="F36" s="13"/>
      <c r="G36" s="13"/>
      <c r="H36" s="13"/>
      <c r="I36" s="13"/>
      <c r="J36" s="13"/>
    </row>
    <row r="37" spans="1:10" x14ac:dyDescent="0.25">
      <c r="A37" s="24" t="s">
        <v>53</v>
      </c>
      <c r="B37" s="13"/>
      <c r="C37" s="13"/>
      <c r="D37" s="23"/>
      <c r="E37" s="13"/>
      <c r="F37" s="13"/>
      <c r="G37" s="13"/>
      <c r="H37" s="13"/>
      <c r="I37" s="13"/>
      <c r="J37" s="13"/>
    </row>
    <row r="38" spans="1:10" x14ac:dyDescent="0.25">
      <c r="A38" s="24"/>
      <c r="B38" s="13"/>
      <c r="C38" s="13"/>
      <c r="D38" s="23"/>
      <c r="E38" s="13"/>
      <c r="F38" s="13"/>
      <c r="G38" s="13"/>
      <c r="H38" s="13"/>
      <c r="I38" s="13"/>
      <c r="J38" s="13"/>
    </row>
    <row r="39" spans="1:10" x14ac:dyDescent="0.25">
      <c r="A39" s="13"/>
      <c r="B39" s="13"/>
      <c r="C39" s="13"/>
      <c r="D39" s="23"/>
      <c r="E39" s="13"/>
      <c r="F39" s="13"/>
      <c r="G39" s="13"/>
      <c r="H39" s="13"/>
      <c r="I39" s="13"/>
      <c r="J39" s="13"/>
    </row>
    <row r="40" spans="1:10" x14ac:dyDescent="0.25">
      <c r="A40" s="24" t="s">
        <v>12</v>
      </c>
      <c r="B40" s="13"/>
      <c r="C40" s="13"/>
      <c r="D40" s="13"/>
      <c r="E40" s="13"/>
      <c r="F40" s="13"/>
      <c r="G40" s="13"/>
      <c r="H40" s="13"/>
      <c r="I40" s="13"/>
      <c r="J40" s="13"/>
    </row>
    <row r="41" spans="1:10" x14ac:dyDescent="0.25">
      <c r="A41" s="24"/>
      <c r="B41" s="13"/>
      <c r="C41" s="13"/>
      <c r="D41" s="13"/>
      <c r="E41" s="13"/>
      <c r="F41" s="13"/>
      <c r="G41" s="13"/>
      <c r="H41" s="13"/>
      <c r="I41" s="13"/>
      <c r="J41" s="13"/>
    </row>
    <row r="42" spans="1:10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</row>
    <row r="43" spans="1:10" x14ac:dyDescent="0.25">
      <c r="A43" s="24" t="s">
        <v>13</v>
      </c>
      <c r="B43" s="29" t="s">
        <v>28</v>
      </c>
      <c r="C43" s="29"/>
      <c r="F43" s="28"/>
      <c r="G43" s="29" t="s">
        <v>28</v>
      </c>
      <c r="I43" s="28"/>
      <c r="J43" s="28"/>
    </row>
    <row r="44" spans="1:10" x14ac:dyDescent="0.25">
      <c r="A44" s="24" t="s">
        <v>14</v>
      </c>
      <c r="B44" s="178"/>
      <c r="C44" s="178"/>
      <c r="D44" s="178"/>
      <c r="E44" s="27" t="s">
        <v>52</v>
      </c>
      <c r="G44" s="178"/>
      <c r="H44" s="178"/>
      <c r="I44" s="178"/>
      <c r="J44" s="13"/>
    </row>
    <row r="45" spans="1:10" x14ac:dyDescent="0.25">
      <c r="A45" s="24" t="s">
        <v>95</v>
      </c>
      <c r="B45" s="179"/>
      <c r="C45" s="179"/>
      <c r="D45" s="179"/>
      <c r="E45" s="26"/>
      <c r="F45" s="26"/>
      <c r="G45" s="179"/>
      <c r="H45" s="179"/>
      <c r="I45" s="179"/>
      <c r="J45" s="26"/>
    </row>
    <row r="46" spans="1:10" x14ac:dyDescent="0.25">
      <c r="A46" s="14"/>
      <c r="B46" s="31" t="s">
        <v>96</v>
      </c>
      <c r="C46" s="31"/>
      <c r="E46" s="32"/>
      <c r="F46" s="32"/>
      <c r="G46" s="31" t="s">
        <v>77</v>
      </c>
      <c r="H46" s="32"/>
      <c r="I46" s="32"/>
      <c r="J46" s="32"/>
    </row>
  </sheetData>
  <mergeCells count="17">
    <mergeCell ref="G45:I45"/>
    <mergeCell ref="B45:D45"/>
    <mergeCell ref="I14:J14"/>
    <mergeCell ref="I18:J18"/>
    <mergeCell ref="A17:J17"/>
    <mergeCell ref="A21:J21"/>
    <mergeCell ref="I22:J22"/>
    <mergeCell ref="A25:J25"/>
    <mergeCell ref="I26:J26"/>
    <mergeCell ref="A33:J33"/>
    <mergeCell ref="I34:J34"/>
    <mergeCell ref="A29:J29"/>
    <mergeCell ref="I30:J30"/>
    <mergeCell ref="E1:J1"/>
    <mergeCell ref="G44:I44"/>
    <mergeCell ref="B44:D44"/>
    <mergeCell ref="A3:J3"/>
  </mergeCells>
  <pageMargins left="0.7" right="0.7" top="0.75" bottom="0.75" header="0.3" footer="0.3"/>
  <pageSetup paperSize="9" scale="9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E2" sqref="E2"/>
    </sheetView>
  </sheetViews>
  <sheetFormatPr defaultRowHeight="15" x14ac:dyDescent="0.25"/>
  <sheetData>
    <row r="1" spans="1:4" x14ac:dyDescent="0.25">
      <c r="A1" t="s">
        <v>71</v>
      </c>
      <c r="B1" t="s">
        <v>75</v>
      </c>
      <c r="C1" t="s">
        <v>100</v>
      </c>
      <c r="D1">
        <v>6000</v>
      </c>
    </row>
    <row r="2" spans="1:4" x14ac:dyDescent="0.25">
      <c r="A2" t="s">
        <v>72</v>
      </c>
      <c r="B2" t="s">
        <v>76</v>
      </c>
      <c r="C2" t="s">
        <v>101</v>
      </c>
      <c r="D2">
        <v>12000</v>
      </c>
    </row>
    <row r="3" spans="1:4" x14ac:dyDescent="0.25">
      <c r="A3" t="s">
        <v>74</v>
      </c>
      <c r="C3" t="s">
        <v>102</v>
      </c>
      <c r="D3">
        <v>18000</v>
      </c>
    </row>
    <row r="4" spans="1:4" x14ac:dyDescent="0.25">
      <c r="A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Tartalom</vt:lpstr>
      <vt:lpstr>Útmutató</vt:lpstr>
      <vt:lpstr>Beutazók</vt:lpstr>
      <vt:lpstr>Kiutazók</vt:lpstr>
      <vt:lpstr>Összesítés</vt:lpstr>
      <vt:lpstr>Adatok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2022-05-16T16:54:12Z</cp:lastPrinted>
  <dcterms:created xsi:type="dcterms:W3CDTF">2015-06-30T08:59:09Z</dcterms:created>
  <dcterms:modified xsi:type="dcterms:W3CDTF">2022-05-17T07:02:21Z</dcterms:modified>
</cp:coreProperties>
</file>